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863 Pneumatik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<sst xmlns="http://schemas.openxmlformats.org/spreadsheetml/2006/main" count="71" uniqueCount="51">
  <si>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Abbildung</t>
  </si>
  <si>
    <t>Farbe</t>
  </si>
  <si>
    <t>30863 Pneumatik</t>
  </si>
  <si>
    <t>Sortierkasten Pneumatik (30863)</t>
  </si>
  <si>
    <t>weiß</t>
  </si>
  <si>
    <t>Flachnabe ø25 komplett aus 31058 + 35031</t>
  </si>
  <si>
    <t>rot</t>
  </si>
  <si>
    <t>Nabenmutter ø25 mit Scheibe für 32928, 35030, 35031 und 68535</t>
  </si>
  <si>
    <t>Verbindungs-stück 15</t>
  </si>
  <si>
    <t>Düse 30 ø4</t>
  </si>
  <si>
    <t>blau</t>
  </si>
  <si>
    <t>Rollenhebel</t>
  </si>
  <si>
    <t>schwarz</t>
  </si>
  <si>
    <t xml:space="preserve">T-Stück </t>
  </si>
  <si>
    <t>P-Verteiler</t>
  </si>
  <si>
    <t>P-Stopfen</t>
  </si>
  <si>
    <t>Schwungscheibe ø62</t>
  </si>
  <si>
    <t>Zylinder-Anschlußstück</t>
  </si>
  <si>
    <t>hell- &amp; dunkelrot</t>
  </si>
  <si>
    <t>Flachnabenzange ø25 für 31058</t>
  </si>
  <si>
    <t>Zylinder 45 mit 16 mm Hub</t>
  </si>
  <si>
    <t>blau / transparent</t>
  </si>
  <si>
    <t>Zylinder 60 mit 31 mm Hub</t>
  </si>
  <si>
    <t>Betätiger</t>
  </si>
  <si>
    <t>Doppelbetätiger</t>
  </si>
  <si>
    <t>P-Drossel</t>
  </si>
  <si>
    <t>Schlauch ø10x0,5x50 für 31646</t>
  </si>
  <si>
    <t>hellblau</t>
  </si>
  <si>
    <t>"FESTO" Ventil, blau = geschlossen, Größe 15x15x15</t>
  </si>
  <si>
    <t>transparent</t>
  </si>
  <si>
    <t>"FESTO" Ventil, rot = offen, Größe 15x15x15</t>
  </si>
  <si>
    <t>Zylinder 45 mit Feder 16mm Hub</t>
  </si>
  <si>
    <t>Riegelscheibe</t>
  </si>
  <si>
    <t>S-Riegel 8mm</t>
  </si>
  <si>
    <t>PVC-Schlauch 3000 ø2x0,5</t>
  </si>
  <si>
    <t>Baustein 5</t>
  </si>
  <si>
    <t>Baustein 7,5X15X15 (1 Stück für Lichtleitbündel)</t>
  </si>
  <si>
    <t>Schaltscheibe für Flachnaben (2 Stück sind zum Einbau in 31014/31015 benötigt)</t>
  </si>
  <si>
    <t>grau</t>
  </si>
  <si>
    <t>Aufkleber, Allg. Klebeetiketten</t>
  </si>
  <si>
    <t>schwarz / transparent</t>
  </si>
  <si>
    <t>Bauplatte 15x45 (2 Stück als Befestigung für andere Teile benutzt)</t>
  </si>
  <si>
    <t>Kupplungsstück 2</t>
  </si>
  <si>
    <t>Anleitung Pneumatik (30863)</t>
  </si>
  <si>
    <t>Heft / Buch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</si>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</sst>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1038225</xdr:colOff>
      <xdr:row>2</xdr:row>
      <xdr:rowOff>495300</xdr:rowOff>
    </xdr:to>
    <xdr:pic>
      <xdr:nvPicPr>
        <xdr:cNvPr id="1" name="3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38100</xdr:rowOff>
    </xdr:from>
    <xdr:to>
      <xdr:col>0</xdr:col>
      <xdr:colOff>838200</xdr:colOff>
      <xdr:row>3</xdr:row>
      <xdr:rowOff>447675</xdr:rowOff>
    </xdr:to>
    <xdr:pic>
      <xdr:nvPicPr>
        <xdr:cNvPr id="2" name="310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7172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952500</xdr:colOff>
      <xdr:row>4</xdr:row>
      <xdr:rowOff>428625</xdr:rowOff>
    </xdr:to>
    <xdr:pic>
      <xdr:nvPicPr>
        <xdr:cNvPr id="3" name="310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1038225</xdr:colOff>
      <xdr:row>5</xdr:row>
      <xdr:rowOff>400050</xdr:rowOff>
    </xdr:to>
    <xdr:pic>
      <xdr:nvPicPr>
        <xdr:cNvPr id="4" name="316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90900"/>
          <a:ext cx="10382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1028700</xdr:colOff>
      <xdr:row>6</xdr:row>
      <xdr:rowOff>504825</xdr:rowOff>
    </xdr:to>
    <xdr:pic>
      <xdr:nvPicPr>
        <xdr:cNvPr id="5" name="316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85762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57150</xdr:rowOff>
    </xdr:from>
    <xdr:to>
      <xdr:col>0</xdr:col>
      <xdr:colOff>838200</xdr:colOff>
      <xdr:row>7</xdr:row>
      <xdr:rowOff>485775</xdr:rowOff>
    </xdr:to>
    <xdr:pic>
      <xdr:nvPicPr>
        <xdr:cNvPr id="6" name="316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4100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19050</xdr:rowOff>
    </xdr:from>
    <xdr:to>
      <xdr:col>0</xdr:col>
      <xdr:colOff>990600</xdr:colOff>
      <xdr:row>8</xdr:row>
      <xdr:rowOff>476250</xdr:rowOff>
    </xdr:to>
    <xdr:pic>
      <xdr:nvPicPr>
        <xdr:cNvPr id="7" name="316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8768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19050</xdr:rowOff>
    </xdr:from>
    <xdr:to>
      <xdr:col>0</xdr:col>
      <xdr:colOff>876300</xdr:colOff>
      <xdr:row>9</xdr:row>
      <xdr:rowOff>447675</xdr:rowOff>
    </xdr:to>
    <xdr:pic>
      <xdr:nvPicPr>
        <xdr:cNvPr id="8" name="317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5381625"/>
          <a:ext cx="8001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1038225</xdr:colOff>
      <xdr:row>10</xdr:row>
      <xdr:rowOff>485775</xdr:rowOff>
    </xdr:to>
    <xdr:pic>
      <xdr:nvPicPr>
        <xdr:cNvPr id="9" name="317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8769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419100</xdr:rowOff>
    </xdr:to>
    <xdr:pic>
      <xdr:nvPicPr>
        <xdr:cNvPr id="10" name="317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81750"/>
          <a:ext cx="10382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19050</xdr:rowOff>
    </xdr:from>
    <xdr:to>
      <xdr:col>0</xdr:col>
      <xdr:colOff>895350</xdr:colOff>
      <xdr:row>12</xdr:row>
      <xdr:rowOff>438150</xdr:rowOff>
    </xdr:to>
    <xdr:pic>
      <xdr:nvPicPr>
        <xdr:cNvPr id="11" name="350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6896100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1038225</xdr:colOff>
      <xdr:row>13</xdr:row>
      <xdr:rowOff>476250</xdr:rowOff>
    </xdr:to>
    <xdr:pic>
      <xdr:nvPicPr>
        <xdr:cNvPr id="12" name="360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3914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1038225</xdr:colOff>
      <xdr:row>14</xdr:row>
      <xdr:rowOff>485775</xdr:rowOff>
    </xdr:to>
    <xdr:pic>
      <xdr:nvPicPr>
        <xdr:cNvPr id="13" name="360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9057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1038225</xdr:colOff>
      <xdr:row>15</xdr:row>
      <xdr:rowOff>485775</xdr:rowOff>
    </xdr:to>
    <xdr:pic>
      <xdr:nvPicPr>
        <xdr:cNvPr id="14" name="360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4201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1038225</xdr:colOff>
      <xdr:row>16</xdr:row>
      <xdr:rowOff>466725</xdr:rowOff>
    </xdr:to>
    <xdr:pic>
      <xdr:nvPicPr>
        <xdr:cNvPr id="15" name="360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915400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1038225</xdr:colOff>
      <xdr:row>17</xdr:row>
      <xdr:rowOff>466725</xdr:rowOff>
    </xdr:to>
    <xdr:pic>
      <xdr:nvPicPr>
        <xdr:cNvPr id="16" name="360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4107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1038225</xdr:colOff>
      <xdr:row>18</xdr:row>
      <xdr:rowOff>476250</xdr:rowOff>
    </xdr:to>
    <xdr:pic>
      <xdr:nvPicPr>
        <xdr:cNvPr id="17" name="360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9250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19050</xdr:rowOff>
    </xdr:from>
    <xdr:to>
      <xdr:col>0</xdr:col>
      <xdr:colOff>752475</xdr:colOff>
      <xdr:row>19</xdr:row>
      <xdr:rowOff>495300</xdr:rowOff>
    </xdr:to>
    <xdr:pic>
      <xdr:nvPicPr>
        <xdr:cNvPr id="18" name="360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10429875"/>
          <a:ext cx="6381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19050</xdr:rowOff>
    </xdr:from>
    <xdr:to>
      <xdr:col>0</xdr:col>
      <xdr:colOff>723900</xdr:colOff>
      <xdr:row>20</xdr:row>
      <xdr:rowOff>495300</xdr:rowOff>
    </xdr:to>
    <xdr:pic>
      <xdr:nvPicPr>
        <xdr:cNvPr id="19" name="3608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10934700"/>
          <a:ext cx="5715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1038225</xdr:colOff>
      <xdr:row>21</xdr:row>
      <xdr:rowOff>476250</xdr:rowOff>
    </xdr:to>
    <xdr:pic>
      <xdr:nvPicPr>
        <xdr:cNvPr id="20" name="362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4300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19050</xdr:rowOff>
    </xdr:from>
    <xdr:to>
      <xdr:col>0</xdr:col>
      <xdr:colOff>838200</xdr:colOff>
      <xdr:row>22</xdr:row>
      <xdr:rowOff>447675</xdr:rowOff>
    </xdr:to>
    <xdr:pic>
      <xdr:nvPicPr>
        <xdr:cNvPr id="21" name="363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1194435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23</xdr:row>
      <xdr:rowOff>19050</xdr:rowOff>
    </xdr:from>
    <xdr:to>
      <xdr:col>0</xdr:col>
      <xdr:colOff>809625</xdr:colOff>
      <xdr:row>23</xdr:row>
      <xdr:rowOff>409575</xdr:rowOff>
    </xdr:to>
    <xdr:pic>
      <xdr:nvPicPr>
        <xdr:cNvPr id="22" name="364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12449175"/>
          <a:ext cx="4667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19050</xdr:rowOff>
    </xdr:from>
    <xdr:to>
      <xdr:col>0</xdr:col>
      <xdr:colOff>857250</xdr:colOff>
      <xdr:row>24</xdr:row>
      <xdr:rowOff>476250</xdr:rowOff>
    </xdr:to>
    <xdr:pic>
      <xdr:nvPicPr>
        <xdr:cNvPr id="23" name="367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12954000"/>
          <a:ext cx="7905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952500</xdr:colOff>
      <xdr:row>25</xdr:row>
      <xdr:rowOff>447675</xdr:rowOff>
    </xdr:to>
    <xdr:pic>
      <xdr:nvPicPr>
        <xdr:cNvPr id="24" name="372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" y="1345882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26</xdr:row>
      <xdr:rowOff>38100</xdr:rowOff>
    </xdr:from>
    <xdr:to>
      <xdr:col>0</xdr:col>
      <xdr:colOff>942975</xdr:colOff>
      <xdr:row>26</xdr:row>
      <xdr:rowOff>428625</xdr:rowOff>
    </xdr:to>
    <xdr:pic>
      <xdr:nvPicPr>
        <xdr:cNvPr id="25" name="3746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3982700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27</xdr:row>
      <xdr:rowOff>9525</xdr:rowOff>
    </xdr:from>
    <xdr:to>
      <xdr:col>0</xdr:col>
      <xdr:colOff>733425</xdr:colOff>
      <xdr:row>27</xdr:row>
      <xdr:rowOff>476250</xdr:rowOff>
    </xdr:to>
    <xdr:pic>
      <xdr:nvPicPr>
        <xdr:cNvPr id="26" name="377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" y="14458950"/>
          <a:ext cx="4762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1019175</xdr:colOff>
      <xdr:row>28</xdr:row>
      <xdr:rowOff>466725</xdr:rowOff>
    </xdr:to>
    <xdr:pic>
      <xdr:nvPicPr>
        <xdr:cNvPr id="27" name="3816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973300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0</xdr:col>
      <xdr:colOff>952500</xdr:colOff>
      <xdr:row>29</xdr:row>
      <xdr:rowOff>447675</xdr:rowOff>
    </xdr:to>
    <xdr:pic>
      <xdr:nvPicPr>
        <xdr:cNvPr id="28" name="382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547812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19050</xdr:rowOff>
    </xdr:from>
    <xdr:to>
      <xdr:col>0</xdr:col>
      <xdr:colOff>847725</xdr:colOff>
      <xdr:row>30</xdr:row>
      <xdr:rowOff>409575</xdr:rowOff>
    </xdr:to>
    <xdr:pic>
      <xdr:nvPicPr>
        <xdr:cNvPr id="29" name="382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" y="1598295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1028700</xdr:colOff>
      <xdr:row>31</xdr:row>
      <xdr:rowOff>485775</xdr:rowOff>
    </xdr:to>
    <xdr:pic>
      <xdr:nvPicPr>
        <xdr:cNvPr id="30" name="3918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4877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47625</xdr:rowOff>
    </xdr:from>
    <xdr:to>
      <xdr:col>0</xdr:col>
      <xdr:colOff>809625</xdr:colOff>
      <xdr:row>1</xdr:row>
      <xdr:rowOff>476250</xdr:rowOff>
    </xdr:to>
    <xdr:pic>
      <xdr:nvPicPr>
        <xdr:cNvPr id="31" name="3086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9550" y="137160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" sqref="A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04.25" customHeight="1" thickBot="1" thickTop="1">
      <c r="A1" s="7" t="s">
        <v>0</v>
      </c>
      <c r="B1" s="7" t="s">
        <v>46</v>
      </c>
      <c r="C1" s="7" t="s">
        <v>47</v>
      </c>
      <c r="D1" s="7" t="s">
        <v>1</v>
      </c>
      <c r="E1" s="8" t="s">
        <v>48</v>
      </c>
      <c r="F1" s="5" t="s">
        <v>2</v>
      </c>
      <c r="G1" s="5" t="s">
        <v>45</v>
      </c>
    </row>
    <row r="2" spans="1:7" ht="39.75" customHeight="1" thickBot="1" thickTop="1">
      <c r="A2" s="1"/>
      <c r="B2" s="1">
        <v>30863</v>
      </c>
      <c r="C2" s="9" t="s">
        <v>3</v>
      </c>
      <c r="D2" s="1" t="s">
        <v>4</v>
      </c>
      <c r="E2" s="10">
        <v>1.75</v>
      </c>
      <c r="F2" s="2">
        <v>1</v>
      </c>
      <c r="G2" s="6">
        <f aca="true" t="shared" si="0" ref="G2:G32">SUMPRODUCT(E2,F2)</f>
        <v>1.75</v>
      </c>
    </row>
    <row r="3" spans="1:7" ht="39.75" customHeight="1" thickBot="1" thickTop="1">
      <c r="A3" s="1"/>
      <c r="B3" s="1">
        <v>31015</v>
      </c>
      <c r="C3" s="9" t="s">
        <v>5</v>
      </c>
      <c r="D3" s="1" t="s">
        <v>6</v>
      </c>
      <c r="E3" s="10">
        <v>0.7</v>
      </c>
      <c r="F3" s="2">
        <v>0</v>
      </c>
      <c r="G3" s="6">
        <f t="shared" si="0"/>
        <v>0</v>
      </c>
    </row>
    <row r="4" spans="1:7" ht="39.75" customHeight="1" thickBot="1" thickTop="1">
      <c r="A4" s="1"/>
      <c r="B4" s="1">
        <v>31058</v>
      </c>
      <c r="C4" s="9" t="s">
        <v>7</v>
      </c>
      <c r="D4" s="1" t="s">
        <v>6</v>
      </c>
      <c r="E4" s="10">
        <v>0.3</v>
      </c>
      <c r="F4" s="2">
        <v>1</v>
      </c>
      <c r="G4" s="6">
        <f t="shared" si="0"/>
        <v>0.3</v>
      </c>
    </row>
    <row r="5" spans="1:7" ht="39.75" customHeight="1" thickBot="1" thickTop="1">
      <c r="A5" s="1"/>
      <c r="B5" s="1">
        <v>31060</v>
      </c>
      <c r="C5" s="9" t="s">
        <v>8</v>
      </c>
      <c r="D5" s="1" t="s">
        <v>6</v>
      </c>
      <c r="E5" s="10">
        <v>0.2</v>
      </c>
      <c r="F5" s="2">
        <v>18</v>
      </c>
      <c r="G5" s="6">
        <f t="shared" si="0"/>
        <v>3.6</v>
      </c>
    </row>
    <row r="6" spans="1:7" ht="39.75" customHeight="1" thickBot="1" thickTop="1">
      <c r="A6" s="1"/>
      <c r="B6" s="1">
        <v>31632</v>
      </c>
      <c r="C6" s="9" t="s">
        <v>9</v>
      </c>
      <c r="D6" s="1" t="s">
        <v>10</v>
      </c>
      <c r="E6" s="10">
        <v>0.4</v>
      </c>
      <c r="F6" s="2">
        <v>2</v>
      </c>
      <c r="G6" s="6">
        <f t="shared" si="0"/>
        <v>0.8</v>
      </c>
    </row>
    <row r="7" spans="1:7" ht="39.75" customHeight="1" thickBot="1" thickTop="1">
      <c r="A7" s="1"/>
      <c r="B7" s="1">
        <v>31641</v>
      </c>
      <c r="C7" s="9" t="s">
        <v>11</v>
      </c>
      <c r="D7" s="1" t="s">
        <v>12</v>
      </c>
      <c r="E7" s="10">
        <v>0.45</v>
      </c>
      <c r="F7" s="2">
        <v>4</v>
      </c>
      <c r="G7" s="6">
        <f t="shared" si="0"/>
        <v>1.8</v>
      </c>
    </row>
    <row r="8" spans="1:7" ht="39.75" customHeight="1" thickBot="1" thickTop="1">
      <c r="A8" s="1"/>
      <c r="B8" s="1">
        <v>31642</v>
      </c>
      <c r="C8" s="9" t="s">
        <v>13</v>
      </c>
      <c r="D8" s="1" t="s">
        <v>10</v>
      </c>
      <c r="E8" s="10">
        <v>0.3</v>
      </c>
      <c r="F8" s="2">
        <v>10</v>
      </c>
      <c r="G8" s="6">
        <f t="shared" si="0"/>
        <v>3</v>
      </c>
    </row>
    <row r="9" spans="1:7" ht="39.75" customHeight="1" thickBot="1" thickTop="1">
      <c r="A9" s="1"/>
      <c r="B9" s="1">
        <v>31646</v>
      </c>
      <c r="C9" s="9" t="s">
        <v>14</v>
      </c>
      <c r="D9" s="1" t="s">
        <v>10</v>
      </c>
      <c r="E9" s="10">
        <v>0.6</v>
      </c>
      <c r="F9" s="2">
        <v>1</v>
      </c>
      <c r="G9" s="6">
        <f t="shared" si="0"/>
        <v>0.6</v>
      </c>
    </row>
    <row r="10" spans="1:7" ht="39.75" customHeight="1" thickBot="1" thickTop="1">
      <c r="A10" s="1"/>
      <c r="B10" s="1">
        <v>31708</v>
      </c>
      <c r="C10" s="9" t="s">
        <v>15</v>
      </c>
      <c r="D10" s="1" t="s">
        <v>10</v>
      </c>
      <c r="E10" s="10">
        <v>0.2</v>
      </c>
      <c r="F10" s="2">
        <v>10</v>
      </c>
      <c r="G10" s="6">
        <f t="shared" si="0"/>
        <v>2</v>
      </c>
    </row>
    <row r="11" spans="1:7" ht="39.75" customHeight="1" thickBot="1" thickTop="1">
      <c r="A11" s="1"/>
      <c r="B11" s="1">
        <v>31718</v>
      </c>
      <c r="C11" s="9" t="s">
        <v>16</v>
      </c>
      <c r="D11" s="1" t="s">
        <v>12</v>
      </c>
      <c r="E11" s="10">
        <v>2.05</v>
      </c>
      <c r="F11" s="2">
        <v>1</v>
      </c>
      <c r="G11" s="6">
        <f t="shared" si="0"/>
        <v>2.05</v>
      </c>
    </row>
    <row r="12" spans="1:7" ht="39.75" customHeight="1" thickBot="1" thickTop="1">
      <c r="A12" s="1"/>
      <c r="B12" s="1">
        <v>31719</v>
      </c>
      <c r="C12" s="9" t="s">
        <v>17</v>
      </c>
      <c r="D12" s="1" t="s">
        <v>18</v>
      </c>
      <c r="E12" s="10">
        <v>0.5</v>
      </c>
      <c r="F12" s="2">
        <v>4</v>
      </c>
      <c r="G12" s="6">
        <f t="shared" si="0"/>
        <v>2</v>
      </c>
    </row>
    <row r="13" spans="1:7" ht="39.75" customHeight="1" thickBot="1" thickTop="1">
      <c r="A13" s="1"/>
      <c r="B13" s="1">
        <v>35031</v>
      </c>
      <c r="C13" s="9" t="s">
        <v>19</v>
      </c>
      <c r="D13" s="1" t="s">
        <v>6</v>
      </c>
      <c r="E13" s="10">
        <v>0.45</v>
      </c>
      <c r="F13" s="2">
        <v>1</v>
      </c>
      <c r="G13" s="6">
        <f t="shared" si="0"/>
        <v>0.45</v>
      </c>
    </row>
    <row r="14" spans="1:7" ht="39.75" customHeight="1" thickBot="1" thickTop="1">
      <c r="A14" s="1"/>
      <c r="B14" s="1">
        <v>36073</v>
      </c>
      <c r="C14" s="9" t="s">
        <v>20</v>
      </c>
      <c r="D14" s="1" t="s">
        <v>21</v>
      </c>
      <c r="E14" s="10">
        <v>6.6</v>
      </c>
      <c r="F14" s="2">
        <v>1</v>
      </c>
      <c r="G14" s="6">
        <f t="shared" si="0"/>
        <v>6.6</v>
      </c>
    </row>
    <row r="15" spans="1:7" ht="39.75" customHeight="1" thickBot="1" thickTop="1">
      <c r="A15" s="1"/>
      <c r="B15" s="1">
        <v>36074</v>
      </c>
      <c r="C15" s="9" t="s">
        <v>22</v>
      </c>
      <c r="D15" s="1" t="s">
        <v>21</v>
      </c>
      <c r="E15" s="10">
        <v>7.97</v>
      </c>
      <c r="F15" s="2">
        <v>1</v>
      </c>
      <c r="G15" s="6">
        <f t="shared" si="0"/>
        <v>7.97</v>
      </c>
    </row>
    <row r="16" spans="1:7" ht="39.75" customHeight="1" thickBot="1" thickTop="1">
      <c r="A16" s="1"/>
      <c r="B16" s="1">
        <v>36075</v>
      </c>
      <c r="C16" s="9" t="s">
        <v>23</v>
      </c>
      <c r="D16" s="1" t="s">
        <v>10</v>
      </c>
      <c r="E16" s="10">
        <v>4.7</v>
      </c>
      <c r="F16" s="2">
        <v>4</v>
      </c>
      <c r="G16" s="6">
        <f t="shared" si="0"/>
        <v>18.8</v>
      </c>
    </row>
    <row r="17" spans="1:7" ht="39.75" customHeight="1" thickBot="1" thickTop="1">
      <c r="A17" s="1"/>
      <c r="B17" s="1">
        <v>36076</v>
      </c>
      <c r="C17" s="9" t="s">
        <v>24</v>
      </c>
      <c r="D17" s="1" t="s">
        <v>10</v>
      </c>
      <c r="E17" s="10">
        <v>7.08</v>
      </c>
      <c r="F17" s="2">
        <v>1</v>
      </c>
      <c r="G17" s="6">
        <f t="shared" si="0"/>
        <v>7.08</v>
      </c>
    </row>
    <row r="18" spans="1:7" ht="39.75" customHeight="1" thickBot="1" thickTop="1">
      <c r="A18" s="1"/>
      <c r="B18" s="1">
        <v>36077</v>
      </c>
      <c r="C18" s="9" t="s">
        <v>25</v>
      </c>
      <c r="D18" s="1" t="s">
        <v>10</v>
      </c>
      <c r="E18" s="10">
        <v>2.88</v>
      </c>
      <c r="F18" s="2">
        <v>1</v>
      </c>
      <c r="G18" s="6">
        <f t="shared" si="0"/>
        <v>2.88</v>
      </c>
    </row>
    <row r="19" spans="1:7" ht="39.75" customHeight="1" thickBot="1" thickTop="1">
      <c r="A19" s="1"/>
      <c r="B19" s="1">
        <v>36079</v>
      </c>
      <c r="C19" s="9" t="s">
        <v>26</v>
      </c>
      <c r="D19" s="1" t="s">
        <v>27</v>
      </c>
      <c r="E19" s="10">
        <v>0.9</v>
      </c>
      <c r="F19" s="2">
        <v>1</v>
      </c>
      <c r="G19" s="6">
        <f t="shared" si="0"/>
        <v>0.9</v>
      </c>
    </row>
    <row r="20" spans="1:7" ht="39.75" customHeight="1" thickBot="1" thickTop="1">
      <c r="A20" s="1"/>
      <c r="B20" s="1">
        <v>36082</v>
      </c>
      <c r="C20" s="9" t="s">
        <v>28</v>
      </c>
      <c r="D20" s="1" t="s">
        <v>29</v>
      </c>
      <c r="E20" s="10">
        <v>8.05</v>
      </c>
      <c r="F20" s="2">
        <v>3</v>
      </c>
      <c r="G20" s="6">
        <f t="shared" si="0"/>
        <v>24.150000000000002</v>
      </c>
    </row>
    <row r="21" spans="1:7" ht="39.75" customHeight="1" thickBot="1" thickTop="1">
      <c r="A21" s="1"/>
      <c r="B21" s="1">
        <v>36083</v>
      </c>
      <c r="C21" s="9" t="s">
        <v>30</v>
      </c>
      <c r="D21" s="1" t="s">
        <v>29</v>
      </c>
      <c r="E21" s="10">
        <v>8.05</v>
      </c>
      <c r="F21" s="2">
        <v>1</v>
      </c>
      <c r="G21" s="6">
        <f t="shared" si="0"/>
        <v>8.05</v>
      </c>
    </row>
    <row r="22" spans="1:7" ht="39.75" customHeight="1" thickBot="1" thickTop="1">
      <c r="A22" s="1"/>
      <c r="B22" s="1">
        <v>36239</v>
      </c>
      <c r="C22" s="9" t="s">
        <v>31</v>
      </c>
      <c r="D22" s="1" t="s">
        <v>21</v>
      </c>
      <c r="E22" s="10">
        <v>12.09</v>
      </c>
      <c r="F22" s="2">
        <v>1</v>
      </c>
      <c r="G22" s="6">
        <f t="shared" si="0"/>
        <v>12.09</v>
      </c>
    </row>
    <row r="23" spans="1:7" ht="39.75" customHeight="1" thickBot="1" thickTop="1">
      <c r="A23" s="1"/>
      <c r="B23" s="1">
        <v>36334</v>
      </c>
      <c r="C23" s="9" t="s">
        <v>32</v>
      </c>
      <c r="D23" s="1" t="s">
        <v>6</v>
      </c>
      <c r="E23" s="10">
        <v>0.1</v>
      </c>
      <c r="F23" s="2">
        <v>6</v>
      </c>
      <c r="G23" s="6">
        <f t="shared" si="0"/>
        <v>0.6000000000000001</v>
      </c>
    </row>
    <row r="24" spans="1:7" ht="39.75" customHeight="1" thickBot="1" thickTop="1">
      <c r="A24" s="1"/>
      <c r="B24" s="1">
        <v>36457</v>
      </c>
      <c r="C24" s="9" t="s">
        <v>33</v>
      </c>
      <c r="D24" s="1" t="s">
        <v>6</v>
      </c>
      <c r="E24" s="10">
        <v>0.2</v>
      </c>
      <c r="F24" s="2">
        <v>4</v>
      </c>
      <c r="G24" s="6">
        <f t="shared" si="0"/>
        <v>0.8</v>
      </c>
    </row>
    <row r="25" spans="1:7" ht="39.75" customHeight="1" thickBot="1" thickTop="1">
      <c r="A25" s="1"/>
      <c r="B25" s="1">
        <v>36739</v>
      </c>
      <c r="C25" s="9" t="s">
        <v>34</v>
      </c>
      <c r="D25" s="1" t="s">
        <v>27</v>
      </c>
      <c r="E25" s="10">
        <v>3.83</v>
      </c>
      <c r="F25" s="2">
        <v>1</v>
      </c>
      <c r="G25" s="6">
        <f t="shared" si="0"/>
        <v>3.83</v>
      </c>
    </row>
    <row r="26" spans="1:7" ht="39.75" customHeight="1" thickBot="1" thickTop="1">
      <c r="A26" s="1"/>
      <c r="B26" s="1">
        <v>37237</v>
      </c>
      <c r="C26" s="9" t="s">
        <v>35</v>
      </c>
      <c r="D26" s="1" t="s">
        <v>6</v>
      </c>
      <c r="E26" s="10">
        <v>0.35</v>
      </c>
      <c r="F26" s="2">
        <v>10</v>
      </c>
      <c r="G26" s="6">
        <f t="shared" si="0"/>
        <v>3.5</v>
      </c>
    </row>
    <row r="27" spans="1:7" ht="39.75" customHeight="1" thickBot="1" thickTop="1">
      <c r="A27" s="1"/>
      <c r="B27" s="1">
        <v>37468</v>
      </c>
      <c r="C27" s="9" t="s">
        <v>36</v>
      </c>
      <c r="D27" s="1" t="s">
        <v>6</v>
      </c>
      <c r="E27" s="10">
        <v>0.4</v>
      </c>
      <c r="F27" s="2">
        <v>4</v>
      </c>
      <c r="G27" s="6">
        <f t="shared" si="0"/>
        <v>1.6</v>
      </c>
    </row>
    <row r="28" spans="1:7" ht="39.75" customHeight="1" thickBot="1" thickTop="1">
      <c r="A28" s="1"/>
      <c r="B28" s="1">
        <v>37728</v>
      </c>
      <c r="C28" s="9" t="s">
        <v>37</v>
      </c>
      <c r="D28" s="1" t="s">
        <v>38</v>
      </c>
      <c r="E28" s="10">
        <v>0.35</v>
      </c>
      <c r="F28" s="2">
        <v>4</v>
      </c>
      <c r="G28" s="6">
        <f t="shared" si="0"/>
        <v>1.4</v>
      </c>
    </row>
    <row r="29" spans="1:7" ht="39.75" customHeight="1" thickBot="1" thickTop="1">
      <c r="A29" s="1"/>
      <c r="B29" s="1">
        <v>38168</v>
      </c>
      <c r="C29" s="9" t="s">
        <v>39</v>
      </c>
      <c r="D29" s="1" t="s">
        <v>40</v>
      </c>
      <c r="E29" s="10">
        <v>0.34</v>
      </c>
      <c r="F29" s="2">
        <v>1</v>
      </c>
      <c r="G29" s="6">
        <f t="shared" si="0"/>
        <v>0.34</v>
      </c>
    </row>
    <row r="30" spans="1:7" ht="39.75" customHeight="1" thickBot="1" thickTop="1">
      <c r="A30" s="1"/>
      <c r="B30" s="1">
        <v>38242</v>
      </c>
      <c r="C30" s="9" t="s">
        <v>41</v>
      </c>
      <c r="D30" s="1" t="s">
        <v>6</v>
      </c>
      <c r="E30" s="10">
        <v>0.45</v>
      </c>
      <c r="F30" s="2">
        <v>1</v>
      </c>
      <c r="G30" s="6">
        <f t="shared" si="0"/>
        <v>0.45</v>
      </c>
    </row>
    <row r="31" spans="1:7" ht="39.75" customHeight="1" thickBot="1" thickTop="1">
      <c r="A31" s="1"/>
      <c r="B31" s="1">
        <v>38253</v>
      </c>
      <c r="C31" s="9" t="s">
        <v>42</v>
      </c>
      <c r="D31" s="1" t="s">
        <v>18</v>
      </c>
      <c r="E31" s="10">
        <v>0.25</v>
      </c>
      <c r="F31" s="2">
        <v>4</v>
      </c>
      <c r="G31" s="6">
        <f t="shared" si="0"/>
        <v>1</v>
      </c>
    </row>
    <row r="32" spans="1:7" ht="39.75" customHeight="1" thickBot="1" thickTop="1">
      <c r="A32" s="1"/>
      <c r="B32" s="1">
        <v>39185</v>
      </c>
      <c r="C32" s="9" t="s">
        <v>43</v>
      </c>
      <c r="D32" s="1" t="s">
        <v>44</v>
      </c>
      <c r="E32" s="10">
        <v>15.35</v>
      </c>
      <c r="F32" s="2">
        <v>1</v>
      </c>
      <c r="G32" s="6">
        <f t="shared" si="0"/>
        <v>15.35</v>
      </c>
    </row>
    <row r="33" spans="5:8" ht="39.75" customHeight="1" thickBot="1" thickTop="1">
      <c r="E33" s="11" t="s">
        <v>49</v>
      </c>
      <c r="F33" s="12" t="s">
        <v>50</v>
      </c>
      <c r="G33" s="13">
        <f>SUMPRODUCT(F2:F32)</f>
        <v>103</v>
      </c>
      <c r="H33" s="14">
        <f>SUMPRODUCT(G2:G32)</f>
        <v>135.74</v>
      </c>
    </row>
    <row r="34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2004-11-28T15:51:07Z</dcterms:created>
  <dcterms:modified xsi:type="dcterms:W3CDTF">2004-12-03T19:01:14Z</dcterms:modified>
  <cp:category/>
  <cp:version/>
  <cp:contentType/>
  <cp:contentStatus/>
</cp:coreProperties>
</file>