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48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<sst xmlns="http://schemas.openxmlformats.org/spreadsheetml/2006/main" count="173" uniqueCount="103">
  <si>
    <t>Abbildung</t>
  </si>
  <si>
    <t>Farbe</t>
  </si>
  <si>
    <t>Baustein 30</t>
  </si>
  <si>
    <t>grau</t>
  </si>
  <si>
    <t>Baustein 15 (Ersatz 75339)</t>
  </si>
  <si>
    <t>Baustein 15 mit 2 Zapfen (Ersatz 75339)</t>
  </si>
  <si>
    <t>Winkelstein 60° gleichseitig</t>
  </si>
  <si>
    <t>rot</t>
  </si>
  <si>
    <t>Winkelstein 30° gleichschenklig</t>
  </si>
  <si>
    <t>M-Achse 50</t>
  </si>
  <si>
    <t>Metall</t>
  </si>
  <si>
    <t>M-Achse 125</t>
  </si>
  <si>
    <t>Verbindungs-stück 15</t>
  </si>
  <si>
    <t>Verbindungs-stück 30</t>
  </si>
  <si>
    <t>Lenkwürfel und Klaue komplett mit Feder (Ersatz 31842 + 31843</t>
  </si>
  <si>
    <t>Seilwinde 45 komplett aus 31997, 31998 und 91999</t>
  </si>
  <si>
    <t>rot / schwarz</t>
  </si>
  <si>
    <t>Alu-Profil 60</t>
  </si>
  <si>
    <t>Alu-Profil 105</t>
  </si>
  <si>
    <t>Radaufhängung, Größe: 15x30x45</t>
  </si>
  <si>
    <t>Radantrieb komplett (leer)</t>
  </si>
  <si>
    <t>gelb / schwarz</t>
  </si>
  <si>
    <t>Verbindungsstück 45</t>
  </si>
  <si>
    <t>Spurstange</t>
  </si>
  <si>
    <t>schwarz</t>
  </si>
  <si>
    <t>Rastachse 20</t>
  </si>
  <si>
    <t>Sitz für FT-Männchen</t>
  </si>
  <si>
    <t>Lagerstück 1</t>
  </si>
  <si>
    <t>Lagerstück 2</t>
  </si>
  <si>
    <t>Lenkklaue mit Feder (für 31103)</t>
  </si>
  <si>
    <t>Lenkwürfel (für 31103 + 35998)</t>
  </si>
  <si>
    <t>Haarschopf für FT-Männchen</t>
  </si>
  <si>
    <t>Kappe ø14 für FT-Männchen</t>
  </si>
  <si>
    <t>gelb</t>
  </si>
  <si>
    <t>Hand für FT-Männchen</t>
  </si>
  <si>
    <t>hautfarbig</t>
  </si>
  <si>
    <t>Unterarm für FT-Männchen</t>
  </si>
  <si>
    <t>blau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</si>
  <si>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</si>
  <si>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</si>
  <si>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</si>
  <si>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</si>
  <si>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</si>
  <si>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</si>
  <si>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</si>
  <si>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Felge 45 für Reifen 38190</t>
  </si>
  <si>
    <t>Front- oder Heckscheibe 100</t>
  </si>
  <si>
    <t>transparent</t>
  </si>
  <si>
    <t>Gelenkstück</t>
  </si>
  <si>
    <t>Bodenplatte 75x90 für Führerhaus-Seitenteile 38181 und 38183</t>
  </si>
  <si>
    <t>Anlenkhebel</t>
  </si>
  <si>
    <t>Kotflügel</t>
  </si>
  <si>
    <t>Nabenmutter für Felge 31878</t>
  </si>
  <si>
    <t>Zangenmutter Z22 m0,5</t>
  </si>
  <si>
    <t>Lenkrad</t>
  </si>
  <si>
    <t>Winkelstein 15°</t>
  </si>
  <si>
    <t>Federnocken</t>
  </si>
  <si>
    <t>Hülse 15 ø8</t>
  </si>
  <si>
    <t>Schalthebel</t>
  </si>
  <si>
    <t>Seilwindengestell und Stifthalter 45</t>
  </si>
  <si>
    <t>hell- &amp; dunkelrot</t>
  </si>
  <si>
    <t>Seilwindentrommel für 31997</t>
  </si>
  <si>
    <t>Seilwindenbremse für 31997</t>
  </si>
  <si>
    <t>Bauplatte 30x30 mit 4 Zapfen</t>
  </si>
  <si>
    <t>FT-Männchen (Teilebeutel)</t>
  </si>
  <si>
    <t>Nylonseil 500 ø1,0 mm</t>
  </si>
  <si>
    <t>I-Strebe 30</t>
  </si>
  <si>
    <t>S-Riegel 4mm</t>
  </si>
  <si>
    <t>Riegelscheibe</t>
  </si>
  <si>
    <t>Baustein 5</t>
  </si>
  <si>
    <t>Baustein 7,5X15X15 (1 Stück für Lichtleitbündel)</t>
  </si>
  <si>
    <t>Klemmbuchse 5 mit Federring</t>
  </si>
  <si>
    <t>Lenksäule 70 ø4 mit Lenkhebel</t>
  </si>
  <si>
    <t>rot / Metall</t>
  </si>
  <si>
    <t>Aufkleber, Allg. Klebeetiketten</t>
  </si>
  <si>
    <t>schwarz / transparent</t>
  </si>
  <si>
    <t>Führerhaus-Seitenteil links für Bodenplatte 31889</t>
  </si>
  <si>
    <t>Führerhaus-Seitenteil rechts für Bodenplatte 31889</t>
  </si>
  <si>
    <t>Reifen ø65 für Felge 31878, 31879 und 107359</t>
  </si>
  <si>
    <t>Seilhaken</t>
  </si>
  <si>
    <t>Seilklemmstift (K-Achse 15)</t>
  </si>
  <si>
    <t>Bauplatte 15x15</t>
  </si>
  <si>
    <t>Baustein V15 Eck</t>
  </si>
  <si>
    <t>Bauplatte 15x30</t>
  </si>
  <si>
    <t>Bauplatte 15x75</t>
  </si>
  <si>
    <t>Bauplatte 15x90</t>
  </si>
  <si>
    <t>Kupplungsstück 2</t>
  </si>
  <si>
    <t>Aufkleber für Laster</t>
  </si>
  <si>
    <t>Winkelstein 10</t>
  </si>
  <si>
    <t>Zwischenstück, 5x15x30</t>
  </si>
  <si>
    <t>Aufkleber für Hydraulik-Kipper</t>
  </si>
  <si>
    <t>Bauplatte 15x60 mit 2 oder 4 Zapfen</t>
  </si>
  <si>
    <t>I-Strebe 15</t>
  </si>
  <si>
    <t>Kunststoff Feder 26 komplett</t>
  </si>
  <si>
    <t>Bauanleitung Universal-Fahrzeug (30481)</t>
  </si>
  <si>
    <t>Heft / Buch</t>
  </si>
  <si>
    <t>Zwischensumme in €</t>
  </si>
  <si>
    <t>FT-Artikel-Nr.</t>
  </si>
  <si>
    <t>Bezeichnug</t>
  </si>
  <si>
    <t>Stückpreis in €</t>
  </si>
  <si>
    <t>30481 Universal-Fahrzeug</t>
  </si>
  <si>
    <t>Gesamt-preis der Einzelteile in €uro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</si>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</sst>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left" vertical="top" wrapText="1"/>
    </xf>
    <xf numFmtId="175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838200</xdr:colOff>
      <xdr:row>1</xdr:row>
      <xdr:rowOff>476250</xdr:rowOff>
    </xdr:to>
    <xdr:pic>
      <xdr:nvPicPr>
        <xdr:cNvPr id="1" name="3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19050</xdr:rowOff>
    </xdr:from>
    <xdr:to>
      <xdr:col>0</xdr:col>
      <xdr:colOff>561975</xdr:colOff>
      <xdr:row>2</xdr:row>
      <xdr:rowOff>495300</xdr:rowOff>
    </xdr:to>
    <xdr:pic>
      <xdr:nvPicPr>
        <xdr:cNvPr id="2" name="3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276475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19050</xdr:rowOff>
    </xdr:from>
    <xdr:to>
      <xdr:col>0</xdr:col>
      <xdr:colOff>723900</xdr:colOff>
      <xdr:row>3</xdr:row>
      <xdr:rowOff>485775</xdr:rowOff>
    </xdr:to>
    <xdr:pic>
      <xdr:nvPicPr>
        <xdr:cNvPr id="3" name="3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781300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38100</xdr:rowOff>
    </xdr:from>
    <xdr:to>
      <xdr:col>0</xdr:col>
      <xdr:colOff>952500</xdr:colOff>
      <xdr:row>4</xdr:row>
      <xdr:rowOff>447675</xdr:rowOff>
    </xdr:to>
    <xdr:pic>
      <xdr:nvPicPr>
        <xdr:cNvPr id="4" name="31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330517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28575</xdr:rowOff>
    </xdr:from>
    <xdr:to>
      <xdr:col>0</xdr:col>
      <xdr:colOff>971550</xdr:colOff>
      <xdr:row>5</xdr:row>
      <xdr:rowOff>447675</xdr:rowOff>
    </xdr:to>
    <xdr:pic>
      <xdr:nvPicPr>
        <xdr:cNvPr id="5" name="31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8004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47625</xdr:rowOff>
    </xdr:from>
    <xdr:to>
      <xdr:col>0</xdr:col>
      <xdr:colOff>962025</xdr:colOff>
      <xdr:row>6</xdr:row>
      <xdr:rowOff>438150</xdr:rowOff>
    </xdr:to>
    <xdr:pic>
      <xdr:nvPicPr>
        <xdr:cNvPr id="6" name="310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324350"/>
          <a:ext cx="9429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981075</xdr:colOff>
      <xdr:row>7</xdr:row>
      <xdr:rowOff>371475</xdr:rowOff>
    </xdr:to>
    <xdr:pic>
      <xdr:nvPicPr>
        <xdr:cNvPr id="7" name="310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4819650"/>
          <a:ext cx="9715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952500</xdr:colOff>
      <xdr:row>8</xdr:row>
      <xdr:rowOff>428625</xdr:rowOff>
    </xdr:to>
    <xdr:pic>
      <xdr:nvPicPr>
        <xdr:cNvPr id="8" name="310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3054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971550</xdr:colOff>
      <xdr:row>9</xdr:row>
      <xdr:rowOff>419100</xdr:rowOff>
    </xdr:to>
    <xdr:pic>
      <xdr:nvPicPr>
        <xdr:cNvPr id="9" name="310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8007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1028700</xdr:colOff>
      <xdr:row>10</xdr:row>
      <xdr:rowOff>495300</xdr:rowOff>
    </xdr:to>
    <xdr:pic>
      <xdr:nvPicPr>
        <xdr:cNvPr id="10" name="311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3055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495300</xdr:rowOff>
    </xdr:to>
    <xdr:pic>
      <xdr:nvPicPr>
        <xdr:cNvPr id="11" name="311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8103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476250</xdr:rowOff>
    </xdr:to>
    <xdr:pic>
      <xdr:nvPicPr>
        <xdr:cNvPr id="12" name="312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3247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1028700</xdr:colOff>
      <xdr:row>13</xdr:row>
      <xdr:rowOff>485775</xdr:rowOff>
    </xdr:to>
    <xdr:pic>
      <xdr:nvPicPr>
        <xdr:cNvPr id="13" name="312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295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19050</xdr:rowOff>
    </xdr:from>
    <xdr:to>
      <xdr:col>0</xdr:col>
      <xdr:colOff>800100</xdr:colOff>
      <xdr:row>14</xdr:row>
      <xdr:rowOff>495300</xdr:rowOff>
    </xdr:to>
    <xdr:pic>
      <xdr:nvPicPr>
        <xdr:cNvPr id="14" name="312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8334375"/>
          <a:ext cx="638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28575</xdr:rowOff>
    </xdr:from>
    <xdr:to>
      <xdr:col>0</xdr:col>
      <xdr:colOff>790575</xdr:colOff>
      <xdr:row>15</xdr:row>
      <xdr:rowOff>485775</xdr:rowOff>
    </xdr:to>
    <xdr:pic>
      <xdr:nvPicPr>
        <xdr:cNvPr id="15" name="312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8848725"/>
          <a:ext cx="7048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38100</xdr:rowOff>
    </xdr:from>
    <xdr:to>
      <xdr:col>0</xdr:col>
      <xdr:colOff>857250</xdr:colOff>
      <xdr:row>16</xdr:row>
      <xdr:rowOff>457200</xdr:rowOff>
    </xdr:to>
    <xdr:pic>
      <xdr:nvPicPr>
        <xdr:cNvPr id="16" name="313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93630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962025</xdr:colOff>
      <xdr:row>17</xdr:row>
      <xdr:rowOff>485775</xdr:rowOff>
    </xdr:to>
    <xdr:pic>
      <xdr:nvPicPr>
        <xdr:cNvPr id="17" name="316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8488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38100</xdr:rowOff>
    </xdr:from>
    <xdr:to>
      <xdr:col>0</xdr:col>
      <xdr:colOff>923925</xdr:colOff>
      <xdr:row>18</xdr:row>
      <xdr:rowOff>457200</xdr:rowOff>
    </xdr:to>
    <xdr:pic>
      <xdr:nvPicPr>
        <xdr:cNvPr id="18" name="3169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0372725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38100</xdr:rowOff>
    </xdr:from>
    <xdr:to>
      <xdr:col>0</xdr:col>
      <xdr:colOff>828675</xdr:colOff>
      <xdr:row>19</xdr:row>
      <xdr:rowOff>457200</xdr:rowOff>
    </xdr:to>
    <xdr:pic>
      <xdr:nvPicPr>
        <xdr:cNvPr id="19" name="3176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1087755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57150</xdr:rowOff>
    </xdr:from>
    <xdr:to>
      <xdr:col>0</xdr:col>
      <xdr:colOff>971550</xdr:colOff>
      <xdr:row>20</xdr:row>
      <xdr:rowOff>447675</xdr:rowOff>
    </xdr:to>
    <xdr:pic>
      <xdr:nvPicPr>
        <xdr:cNvPr id="20" name="317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1401425"/>
          <a:ext cx="952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0</xdr:col>
      <xdr:colOff>904875</xdr:colOff>
      <xdr:row>21</xdr:row>
      <xdr:rowOff>447675</xdr:rowOff>
    </xdr:to>
    <xdr:pic>
      <xdr:nvPicPr>
        <xdr:cNvPr id="21" name="3177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8776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28575</xdr:rowOff>
    </xdr:from>
    <xdr:to>
      <xdr:col>0</xdr:col>
      <xdr:colOff>971550</xdr:colOff>
      <xdr:row>22</xdr:row>
      <xdr:rowOff>438150</xdr:rowOff>
    </xdr:to>
    <xdr:pic>
      <xdr:nvPicPr>
        <xdr:cNvPr id="22" name="318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123825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28575</xdr:rowOff>
    </xdr:from>
    <xdr:to>
      <xdr:col>0</xdr:col>
      <xdr:colOff>933450</xdr:colOff>
      <xdr:row>23</xdr:row>
      <xdr:rowOff>438150</xdr:rowOff>
    </xdr:to>
    <xdr:pic>
      <xdr:nvPicPr>
        <xdr:cNvPr id="23" name="318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128873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28575</xdr:rowOff>
    </xdr:from>
    <xdr:to>
      <xdr:col>0</xdr:col>
      <xdr:colOff>904875</xdr:colOff>
      <xdr:row>24</xdr:row>
      <xdr:rowOff>438150</xdr:rowOff>
    </xdr:to>
    <xdr:pic>
      <xdr:nvPicPr>
        <xdr:cNvPr id="24" name="318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3921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28575</xdr:rowOff>
    </xdr:from>
    <xdr:to>
      <xdr:col>0</xdr:col>
      <xdr:colOff>971550</xdr:colOff>
      <xdr:row>25</xdr:row>
      <xdr:rowOff>485775</xdr:rowOff>
    </xdr:to>
    <xdr:pic>
      <xdr:nvPicPr>
        <xdr:cNvPr id="25" name="318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050" y="1389697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26</xdr:row>
      <xdr:rowOff>19050</xdr:rowOff>
    </xdr:from>
    <xdr:to>
      <xdr:col>0</xdr:col>
      <xdr:colOff>790575</xdr:colOff>
      <xdr:row>26</xdr:row>
      <xdr:rowOff>438150</xdr:rowOff>
    </xdr:to>
    <xdr:pic>
      <xdr:nvPicPr>
        <xdr:cNvPr id="26" name="318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" y="143922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27</xdr:row>
      <xdr:rowOff>19050</xdr:rowOff>
    </xdr:from>
    <xdr:to>
      <xdr:col>0</xdr:col>
      <xdr:colOff>666750</xdr:colOff>
      <xdr:row>27</xdr:row>
      <xdr:rowOff>447675</xdr:rowOff>
    </xdr:to>
    <xdr:pic>
      <xdr:nvPicPr>
        <xdr:cNvPr id="27" name="318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0" y="14897100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19050</xdr:rowOff>
    </xdr:from>
    <xdr:to>
      <xdr:col>0</xdr:col>
      <xdr:colOff>666750</xdr:colOff>
      <xdr:row>28</xdr:row>
      <xdr:rowOff>466725</xdr:rowOff>
    </xdr:to>
    <xdr:pic>
      <xdr:nvPicPr>
        <xdr:cNvPr id="28" name="3186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15401925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29</xdr:row>
      <xdr:rowOff>47625</xdr:rowOff>
    </xdr:from>
    <xdr:to>
      <xdr:col>0</xdr:col>
      <xdr:colOff>838200</xdr:colOff>
      <xdr:row>29</xdr:row>
      <xdr:rowOff>466725</xdr:rowOff>
    </xdr:to>
    <xdr:pic>
      <xdr:nvPicPr>
        <xdr:cNvPr id="29" name="3186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4775" y="15935325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38100</xdr:rowOff>
    </xdr:from>
    <xdr:to>
      <xdr:col>0</xdr:col>
      <xdr:colOff>857250</xdr:colOff>
      <xdr:row>30</xdr:row>
      <xdr:rowOff>447675</xdr:rowOff>
    </xdr:to>
    <xdr:pic>
      <xdr:nvPicPr>
        <xdr:cNvPr id="30" name="3186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725" y="164306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31</xdr:row>
      <xdr:rowOff>19050</xdr:rowOff>
    </xdr:from>
    <xdr:to>
      <xdr:col>0</xdr:col>
      <xdr:colOff>657225</xdr:colOff>
      <xdr:row>31</xdr:row>
      <xdr:rowOff>495300</xdr:rowOff>
    </xdr:to>
    <xdr:pic>
      <xdr:nvPicPr>
        <xdr:cNvPr id="31" name="3186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" y="16916400"/>
          <a:ext cx="3524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19050</xdr:rowOff>
    </xdr:from>
    <xdr:to>
      <xdr:col>0</xdr:col>
      <xdr:colOff>971550</xdr:colOff>
      <xdr:row>32</xdr:row>
      <xdr:rowOff>438150</xdr:rowOff>
    </xdr:to>
    <xdr:pic>
      <xdr:nvPicPr>
        <xdr:cNvPr id="32" name="3186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050" y="174212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0</xdr:col>
      <xdr:colOff>971550</xdr:colOff>
      <xdr:row>33</xdr:row>
      <xdr:rowOff>485775</xdr:rowOff>
    </xdr:to>
    <xdr:pic>
      <xdr:nvPicPr>
        <xdr:cNvPr id="33" name="3187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93557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34</xdr:row>
      <xdr:rowOff>9525</xdr:rowOff>
    </xdr:from>
    <xdr:to>
      <xdr:col>0</xdr:col>
      <xdr:colOff>704850</xdr:colOff>
      <xdr:row>34</xdr:row>
      <xdr:rowOff>428625</xdr:rowOff>
    </xdr:to>
    <xdr:pic>
      <xdr:nvPicPr>
        <xdr:cNvPr id="34" name="318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18421350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1038225</xdr:colOff>
      <xdr:row>35</xdr:row>
      <xdr:rowOff>495300</xdr:rowOff>
    </xdr:to>
    <xdr:pic>
      <xdr:nvPicPr>
        <xdr:cNvPr id="35" name="3187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89357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1038225</xdr:colOff>
      <xdr:row>36</xdr:row>
      <xdr:rowOff>504825</xdr:rowOff>
    </xdr:to>
    <xdr:pic>
      <xdr:nvPicPr>
        <xdr:cNvPr id="36" name="3188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4405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0</xdr:col>
      <xdr:colOff>971550</xdr:colOff>
      <xdr:row>37</xdr:row>
      <xdr:rowOff>438150</xdr:rowOff>
    </xdr:to>
    <xdr:pic>
      <xdr:nvPicPr>
        <xdr:cNvPr id="37" name="3188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99548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1038225</xdr:colOff>
      <xdr:row>38</xdr:row>
      <xdr:rowOff>504825</xdr:rowOff>
    </xdr:to>
    <xdr:pic>
      <xdr:nvPicPr>
        <xdr:cNvPr id="38" name="3188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4501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28575</xdr:rowOff>
    </xdr:from>
    <xdr:to>
      <xdr:col>0</xdr:col>
      <xdr:colOff>828675</xdr:colOff>
      <xdr:row>39</xdr:row>
      <xdr:rowOff>438150</xdr:rowOff>
    </xdr:to>
    <xdr:pic>
      <xdr:nvPicPr>
        <xdr:cNvPr id="39" name="3189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209645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40</xdr:row>
      <xdr:rowOff>19050</xdr:rowOff>
    </xdr:from>
    <xdr:to>
      <xdr:col>0</xdr:col>
      <xdr:colOff>819150</xdr:colOff>
      <xdr:row>40</xdr:row>
      <xdr:rowOff>476250</xdr:rowOff>
    </xdr:to>
    <xdr:pic>
      <xdr:nvPicPr>
        <xdr:cNvPr id="40" name="3189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" y="21459825"/>
          <a:ext cx="7334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19050</xdr:rowOff>
    </xdr:from>
    <xdr:to>
      <xdr:col>0</xdr:col>
      <xdr:colOff>981075</xdr:colOff>
      <xdr:row>41</xdr:row>
      <xdr:rowOff>476250</xdr:rowOff>
    </xdr:to>
    <xdr:pic>
      <xdr:nvPicPr>
        <xdr:cNvPr id="41" name="319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2196465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38100</xdr:rowOff>
    </xdr:from>
    <xdr:to>
      <xdr:col>0</xdr:col>
      <xdr:colOff>923925</xdr:colOff>
      <xdr:row>42</xdr:row>
      <xdr:rowOff>447675</xdr:rowOff>
    </xdr:to>
    <xdr:pic>
      <xdr:nvPicPr>
        <xdr:cNvPr id="42" name="3191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224885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43</xdr:row>
      <xdr:rowOff>28575</xdr:rowOff>
    </xdr:from>
    <xdr:to>
      <xdr:col>0</xdr:col>
      <xdr:colOff>942975</xdr:colOff>
      <xdr:row>43</xdr:row>
      <xdr:rowOff>438150</xdr:rowOff>
    </xdr:to>
    <xdr:pic>
      <xdr:nvPicPr>
        <xdr:cNvPr id="43" name="3191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4775" y="229838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19050</xdr:rowOff>
    </xdr:from>
    <xdr:to>
      <xdr:col>0</xdr:col>
      <xdr:colOff>895350</xdr:colOff>
      <xdr:row>44</xdr:row>
      <xdr:rowOff>447675</xdr:rowOff>
    </xdr:to>
    <xdr:pic>
      <xdr:nvPicPr>
        <xdr:cNvPr id="44" name="3198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7625" y="2347912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19050</xdr:rowOff>
    </xdr:from>
    <xdr:to>
      <xdr:col>0</xdr:col>
      <xdr:colOff>809625</xdr:colOff>
      <xdr:row>45</xdr:row>
      <xdr:rowOff>476250</xdr:rowOff>
    </xdr:to>
    <xdr:pic>
      <xdr:nvPicPr>
        <xdr:cNvPr id="45" name="3198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0" y="23983950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46</xdr:row>
      <xdr:rowOff>47625</xdr:rowOff>
    </xdr:from>
    <xdr:to>
      <xdr:col>0</xdr:col>
      <xdr:colOff>876300</xdr:colOff>
      <xdr:row>46</xdr:row>
      <xdr:rowOff>457200</xdr:rowOff>
    </xdr:to>
    <xdr:pic>
      <xdr:nvPicPr>
        <xdr:cNvPr id="46" name="3198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100" y="245173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47</xdr:row>
      <xdr:rowOff>19050</xdr:rowOff>
    </xdr:from>
    <xdr:to>
      <xdr:col>0</xdr:col>
      <xdr:colOff>838200</xdr:colOff>
      <xdr:row>47</xdr:row>
      <xdr:rowOff>438150</xdr:rowOff>
    </xdr:to>
    <xdr:pic>
      <xdr:nvPicPr>
        <xdr:cNvPr id="47" name="3199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6675" y="2499360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19050</xdr:rowOff>
    </xdr:from>
    <xdr:to>
      <xdr:col>0</xdr:col>
      <xdr:colOff>895350</xdr:colOff>
      <xdr:row>48</xdr:row>
      <xdr:rowOff>438150</xdr:rowOff>
    </xdr:to>
    <xdr:pic>
      <xdr:nvPicPr>
        <xdr:cNvPr id="48" name="3199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150" y="254984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9525</xdr:rowOff>
    </xdr:from>
    <xdr:to>
      <xdr:col>0</xdr:col>
      <xdr:colOff>847725</xdr:colOff>
      <xdr:row>49</xdr:row>
      <xdr:rowOff>419100</xdr:rowOff>
    </xdr:to>
    <xdr:pic>
      <xdr:nvPicPr>
        <xdr:cNvPr id="49" name="3199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5725" y="259937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50</xdr:row>
      <xdr:rowOff>19050</xdr:rowOff>
    </xdr:from>
    <xdr:to>
      <xdr:col>0</xdr:col>
      <xdr:colOff>857250</xdr:colOff>
      <xdr:row>50</xdr:row>
      <xdr:rowOff>438150</xdr:rowOff>
    </xdr:to>
    <xdr:pic>
      <xdr:nvPicPr>
        <xdr:cNvPr id="50" name="3199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0" y="265080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19050</xdr:rowOff>
    </xdr:from>
    <xdr:to>
      <xdr:col>0</xdr:col>
      <xdr:colOff>819150</xdr:colOff>
      <xdr:row>51</xdr:row>
      <xdr:rowOff>495300</xdr:rowOff>
    </xdr:to>
    <xdr:pic>
      <xdr:nvPicPr>
        <xdr:cNvPr id="51" name="3226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7625" y="27012900"/>
          <a:ext cx="7715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19050</xdr:rowOff>
    </xdr:from>
    <xdr:to>
      <xdr:col>0</xdr:col>
      <xdr:colOff>885825</xdr:colOff>
      <xdr:row>52</xdr:row>
      <xdr:rowOff>476250</xdr:rowOff>
    </xdr:to>
    <xdr:pic>
      <xdr:nvPicPr>
        <xdr:cNvPr id="52" name="328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7625" y="27517725"/>
          <a:ext cx="838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57150</xdr:rowOff>
    </xdr:from>
    <xdr:to>
      <xdr:col>0</xdr:col>
      <xdr:colOff>914400</xdr:colOff>
      <xdr:row>53</xdr:row>
      <xdr:rowOff>438150</xdr:rowOff>
    </xdr:to>
    <xdr:pic>
      <xdr:nvPicPr>
        <xdr:cNvPr id="53" name="3576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" y="28060650"/>
          <a:ext cx="9048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1028700</xdr:colOff>
      <xdr:row>54</xdr:row>
      <xdr:rowOff>476250</xdr:rowOff>
    </xdr:to>
    <xdr:pic>
      <xdr:nvPicPr>
        <xdr:cNvPr id="54" name="3630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85178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47625</xdr:rowOff>
    </xdr:from>
    <xdr:to>
      <xdr:col>0</xdr:col>
      <xdr:colOff>981075</xdr:colOff>
      <xdr:row>55</xdr:row>
      <xdr:rowOff>457200</xdr:rowOff>
    </xdr:to>
    <xdr:pic>
      <xdr:nvPicPr>
        <xdr:cNvPr id="55" name="3632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" y="290607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19050</xdr:rowOff>
    </xdr:from>
    <xdr:to>
      <xdr:col>0</xdr:col>
      <xdr:colOff>838200</xdr:colOff>
      <xdr:row>56</xdr:row>
      <xdr:rowOff>438150</xdr:rowOff>
    </xdr:to>
    <xdr:pic>
      <xdr:nvPicPr>
        <xdr:cNvPr id="56" name="3633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3825" y="29537025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9525</xdr:rowOff>
    </xdr:from>
    <xdr:to>
      <xdr:col>0</xdr:col>
      <xdr:colOff>962025</xdr:colOff>
      <xdr:row>57</xdr:row>
      <xdr:rowOff>428625</xdr:rowOff>
    </xdr:to>
    <xdr:pic>
      <xdr:nvPicPr>
        <xdr:cNvPr id="57" name="3723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575" y="30032325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58</xdr:row>
      <xdr:rowOff>38100</xdr:rowOff>
    </xdr:from>
    <xdr:to>
      <xdr:col>0</xdr:col>
      <xdr:colOff>942975</xdr:colOff>
      <xdr:row>58</xdr:row>
      <xdr:rowOff>428625</xdr:rowOff>
    </xdr:to>
    <xdr:pic>
      <xdr:nvPicPr>
        <xdr:cNvPr id="58" name="374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30565725"/>
          <a:ext cx="914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19050</xdr:rowOff>
    </xdr:from>
    <xdr:to>
      <xdr:col>0</xdr:col>
      <xdr:colOff>876300</xdr:colOff>
      <xdr:row>59</xdr:row>
      <xdr:rowOff>409575</xdr:rowOff>
    </xdr:to>
    <xdr:pic>
      <xdr:nvPicPr>
        <xdr:cNvPr id="59" name="376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525" y="3105150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0</xdr:col>
      <xdr:colOff>1028700</xdr:colOff>
      <xdr:row>60</xdr:row>
      <xdr:rowOff>504825</xdr:rowOff>
    </xdr:to>
    <xdr:pic>
      <xdr:nvPicPr>
        <xdr:cNvPr id="60" name="3813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15563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19050</xdr:rowOff>
    </xdr:from>
    <xdr:to>
      <xdr:col>0</xdr:col>
      <xdr:colOff>1019175</xdr:colOff>
      <xdr:row>61</xdr:row>
      <xdr:rowOff>466725</xdr:rowOff>
    </xdr:to>
    <xdr:pic>
      <xdr:nvPicPr>
        <xdr:cNvPr id="61" name="3816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2061150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1038225</xdr:colOff>
      <xdr:row>62</xdr:row>
      <xdr:rowOff>485775</xdr:rowOff>
    </xdr:to>
    <xdr:pic>
      <xdr:nvPicPr>
        <xdr:cNvPr id="62" name="3818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25564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19050</xdr:rowOff>
    </xdr:from>
    <xdr:to>
      <xdr:col>0</xdr:col>
      <xdr:colOff>1038225</xdr:colOff>
      <xdr:row>63</xdr:row>
      <xdr:rowOff>485775</xdr:rowOff>
    </xdr:to>
    <xdr:pic>
      <xdr:nvPicPr>
        <xdr:cNvPr id="63" name="3818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30708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19050</xdr:rowOff>
    </xdr:from>
    <xdr:to>
      <xdr:col>0</xdr:col>
      <xdr:colOff>1038225</xdr:colOff>
      <xdr:row>64</xdr:row>
      <xdr:rowOff>504825</xdr:rowOff>
    </xdr:to>
    <xdr:pic>
      <xdr:nvPicPr>
        <xdr:cNvPr id="64" name="3819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35756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65</xdr:row>
      <xdr:rowOff>19050</xdr:rowOff>
    </xdr:from>
    <xdr:to>
      <xdr:col>0</xdr:col>
      <xdr:colOff>581025</xdr:colOff>
      <xdr:row>65</xdr:row>
      <xdr:rowOff>447675</xdr:rowOff>
    </xdr:to>
    <xdr:pic>
      <xdr:nvPicPr>
        <xdr:cNvPr id="65" name="3822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23850" y="34080450"/>
          <a:ext cx="2571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57150</xdr:rowOff>
    </xdr:from>
    <xdr:to>
      <xdr:col>0</xdr:col>
      <xdr:colOff>1028700</xdr:colOff>
      <xdr:row>66</xdr:row>
      <xdr:rowOff>400050</xdr:rowOff>
    </xdr:to>
    <xdr:pic>
      <xdr:nvPicPr>
        <xdr:cNvPr id="66" name="3822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4623375"/>
          <a:ext cx="10287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67</xdr:row>
      <xdr:rowOff>19050</xdr:rowOff>
    </xdr:from>
    <xdr:to>
      <xdr:col>0</xdr:col>
      <xdr:colOff>800100</xdr:colOff>
      <xdr:row>67</xdr:row>
      <xdr:rowOff>438150</xdr:rowOff>
    </xdr:to>
    <xdr:pic>
      <xdr:nvPicPr>
        <xdr:cNvPr id="67" name="3823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90500" y="35090100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68</xdr:row>
      <xdr:rowOff>19050</xdr:rowOff>
    </xdr:from>
    <xdr:to>
      <xdr:col>0</xdr:col>
      <xdr:colOff>971550</xdr:colOff>
      <xdr:row>68</xdr:row>
      <xdr:rowOff>428625</xdr:rowOff>
    </xdr:to>
    <xdr:pic>
      <xdr:nvPicPr>
        <xdr:cNvPr id="68" name="3824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9050" y="355949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28575</xdr:rowOff>
    </xdr:from>
    <xdr:to>
      <xdr:col>0</xdr:col>
      <xdr:colOff>895350</xdr:colOff>
      <xdr:row>69</xdr:row>
      <xdr:rowOff>438150</xdr:rowOff>
    </xdr:to>
    <xdr:pic>
      <xdr:nvPicPr>
        <xdr:cNvPr id="69" name="3824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0" y="36109275"/>
          <a:ext cx="800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70</xdr:row>
      <xdr:rowOff>28575</xdr:rowOff>
    </xdr:from>
    <xdr:to>
      <xdr:col>0</xdr:col>
      <xdr:colOff>971550</xdr:colOff>
      <xdr:row>70</xdr:row>
      <xdr:rowOff>409575</xdr:rowOff>
    </xdr:to>
    <xdr:pic>
      <xdr:nvPicPr>
        <xdr:cNvPr id="70" name="3824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9050" y="36614100"/>
          <a:ext cx="952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28575</xdr:rowOff>
    </xdr:from>
    <xdr:to>
      <xdr:col>0</xdr:col>
      <xdr:colOff>990600</xdr:colOff>
      <xdr:row>71</xdr:row>
      <xdr:rowOff>409575</xdr:rowOff>
    </xdr:to>
    <xdr:pic>
      <xdr:nvPicPr>
        <xdr:cNvPr id="71" name="3824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9050" y="37118925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72</xdr:row>
      <xdr:rowOff>38100</xdr:rowOff>
    </xdr:from>
    <xdr:to>
      <xdr:col>0</xdr:col>
      <xdr:colOff>838200</xdr:colOff>
      <xdr:row>72</xdr:row>
      <xdr:rowOff>428625</xdr:rowOff>
    </xdr:to>
    <xdr:pic>
      <xdr:nvPicPr>
        <xdr:cNvPr id="72" name="3825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6675" y="37633275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19050</xdr:rowOff>
    </xdr:from>
    <xdr:to>
      <xdr:col>0</xdr:col>
      <xdr:colOff>847725</xdr:colOff>
      <xdr:row>73</xdr:row>
      <xdr:rowOff>381000</xdr:rowOff>
    </xdr:to>
    <xdr:pic>
      <xdr:nvPicPr>
        <xdr:cNvPr id="73" name="3826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23825" y="38119050"/>
          <a:ext cx="7239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74</xdr:row>
      <xdr:rowOff>38100</xdr:rowOff>
    </xdr:from>
    <xdr:to>
      <xdr:col>0</xdr:col>
      <xdr:colOff>904875</xdr:colOff>
      <xdr:row>74</xdr:row>
      <xdr:rowOff>447675</xdr:rowOff>
    </xdr:to>
    <xdr:pic>
      <xdr:nvPicPr>
        <xdr:cNvPr id="74" name="3826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5250" y="38642925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19050</xdr:rowOff>
    </xdr:from>
    <xdr:to>
      <xdr:col>0</xdr:col>
      <xdr:colOff>1038225</xdr:colOff>
      <xdr:row>75</xdr:row>
      <xdr:rowOff>495300</xdr:rowOff>
    </xdr:to>
    <xdr:pic>
      <xdr:nvPicPr>
        <xdr:cNvPr id="75" name="3830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391287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19050</xdr:rowOff>
    </xdr:from>
    <xdr:to>
      <xdr:col>0</xdr:col>
      <xdr:colOff>847725</xdr:colOff>
      <xdr:row>76</xdr:row>
      <xdr:rowOff>438150</xdr:rowOff>
    </xdr:to>
    <xdr:pic>
      <xdr:nvPicPr>
        <xdr:cNvPr id="76" name="3842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3963352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77</xdr:row>
      <xdr:rowOff>47625</xdr:rowOff>
    </xdr:from>
    <xdr:to>
      <xdr:col>0</xdr:col>
      <xdr:colOff>790575</xdr:colOff>
      <xdr:row>77</xdr:row>
      <xdr:rowOff>409575</xdr:rowOff>
    </xdr:to>
    <xdr:pic>
      <xdr:nvPicPr>
        <xdr:cNvPr id="77" name="3842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9050" y="40166925"/>
          <a:ext cx="7715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9525</xdr:rowOff>
    </xdr:from>
    <xdr:to>
      <xdr:col>0</xdr:col>
      <xdr:colOff>1028700</xdr:colOff>
      <xdr:row>78</xdr:row>
      <xdr:rowOff>447675</xdr:rowOff>
    </xdr:to>
    <xdr:pic>
      <xdr:nvPicPr>
        <xdr:cNvPr id="78" name="3843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0633650"/>
          <a:ext cx="10287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79</xdr:row>
      <xdr:rowOff>19050</xdr:rowOff>
    </xdr:from>
    <xdr:to>
      <xdr:col>0</xdr:col>
      <xdr:colOff>971550</xdr:colOff>
      <xdr:row>79</xdr:row>
      <xdr:rowOff>485775</xdr:rowOff>
    </xdr:to>
    <xdr:pic>
      <xdr:nvPicPr>
        <xdr:cNvPr id="79" name="3846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" y="4114800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19050</xdr:rowOff>
    </xdr:from>
    <xdr:to>
      <xdr:col>0</xdr:col>
      <xdr:colOff>1028700</xdr:colOff>
      <xdr:row>80</xdr:row>
      <xdr:rowOff>495300</xdr:rowOff>
    </xdr:to>
    <xdr:pic>
      <xdr:nvPicPr>
        <xdr:cNvPr id="80" name="3857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16528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19050</xdr:rowOff>
    </xdr:from>
    <xdr:to>
      <xdr:col>0</xdr:col>
      <xdr:colOff>1028700</xdr:colOff>
      <xdr:row>81</xdr:row>
      <xdr:rowOff>485775</xdr:rowOff>
    </xdr:to>
    <xdr:pic>
      <xdr:nvPicPr>
        <xdr:cNvPr id="81" name="3862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21576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9525</xdr:rowOff>
    </xdr:from>
    <xdr:to>
      <xdr:col>0</xdr:col>
      <xdr:colOff>1028700</xdr:colOff>
      <xdr:row>82</xdr:row>
      <xdr:rowOff>466725</xdr:rowOff>
    </xdr:to>
    <xdr:pic>
      <xdr:nvPicPr>
        <xdr:cNvPr id="82" name="3921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265295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78">
      <selection activeCell="H85" sqref="H85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  <col min="8" max="8" width="9.7109375" style="0" bestFit="1" customWidth="1"/>
  </cols>
  <sheetData>
    <row r="1" spans="1:7" ht="138" customHeight="1" thickBot="1" thickTop="1">
      <c r="A1" s="9" t="s">
        <v>0</v>
      </c>
      <c r="B1" s="9" t="s">
        <v>97</v>
      </c>
      <c r="C1" s="9" t="s">
        <v>98</v>
      </c>
      <c r="D1" s="9" t="s">
        <v>1</v>
      </c>
      <c r="E1" s="10" t="s">
        <v>99</v>
      </c>
      <c r="F1" s="7" t="s">
        <v>100</v>
      </c>
      <c r="G1" s="7" t="s">
        <v>96</v>
      </c>
    </row>
    <row r="2" spans="1:7" ht="39.75" customHeight="1" thickBot="1" thickTop="1">
      <c r="A2" s="1"/>
      <c r="B2" s="1">
        <v>31003</v>
      </c>
      <c r="C2" s="5" t="s">
        <v>2</v>
      </c>
      <c r="D2" s="1" t="s">
        <v>3</v>
      </c>
      <c r="E2" s="6">
        <v>0.95</v>
      </c>
      <c r="F2" s="2">
        <v>8</v>
      </c>
      <c r="G2" s="8">
        <f aca="true" t="shared" si="0" ref="G2:G65">SUMPRODUCT(E2,F2)</f>
        <v>7.6</v>
      </c>
    </row>
    <row r="3" spans="1:7" ht="39.75" customHeight="1" thickBot="1" thickTop="1">
      <c r="A3" s="1"/>
      <c r="B3" s="1">
        <v>31005</v>
      </c>
      <c r="C3" s="5" t="s">
        <v>4</v>
      </c>
      <c r="D3" s="1" t="s">
        <v>3</v>
      </c>
      <c r="E3" s="6">
        <v>0.65</v>
      </c>
      <c r="F3" s="2">
        <v>8</v>
      </c>
      <c r="G3" s="8">
        <f t="shared" si="0"/>
        <v>5.2</v>
      </c>
    </row>
    <row r="4" spans="1:7" ht="39.75" customHeight="1" thickBot="1" thickTop="1">
      <c r="A4" s="1"/>
      <c r="B4" s="1">
        <v>31006</v>
      </c>
      <c r="C4" s="5" t="s">
        <v>5</v>
      </c>
      <c r="D4" s="1" t="s">
        <v>3</v>
      </c>
      <c r="E4" s="6">
        <v>0.7</v>
      </c>
      <c r="F4" s="2">
        <v>1</v>
      </c>
      <c r="G4" s="8">
        <f t="shared" si="0"/>
        <v>0.7</v>
      </c>
    </row>
    <row r="5" spans="1:7" ht="39.75" customHeight="1" thickBot="1" thickTop="1">
      <c r="A5" s="1"/>
      <c r="B5" s="1">
        <v>31010</v>
      </c>
      <c r="C5" s="5" t="s">
        <v>6</v>
      </c>
      <c r="D5" s="1" t="s">
        <v>7</v>
      </c>
      <c r="E5" s="6">
        <v>0.45</v>
      </c>
      <c r="F5" s="2">
        <v>4</v>
      </c>
      <c r="G5" s="8">
        <f t="shared" si="0"/>
        <v>1.8</v>
      </c>
    </row>
    <row r="6" spans="1:7" ht="39.75" customHeight="1" thickBot="1" thickTop="1">
      <c r="A6" s="1"/>
      <c r="B6" s="1">
        <v>31011</v>
      </c>
      <c r="C6" s="5" t="s">
        <v>8</v>
      </c>
      <c r="D6" s="1" t="s">
        <v>7</v>
      </c>
      <c r="E6" s="6">
        <v>0.4</v>
      </c>
      <c r="F6" s="2">
        <v>2</v>
      </c>
      <c r="G6" s="8">
        <f t="shared" si="0"/>
        <v>0.8</v>
      </c>
    </row>
    <row r="7" spans="1:7" ht="39.75" customHeight="1" thickBot="1" thickTop="1">
      <c r="A7" s="1"/>
      <c r="B7" s="1">
        <v>31033</v>
      </c>
      <c r="C7" s="5" t="s">
        <v>9</v>
      </c>
      <c r="D7" s="1" t="s">
        <v>10</v>
      </c>
      <c r="E7" s="6">
        <v>1</v>
      </c>
      <c r="F7" s="2">
        <v>2</v>
      </c>
      <c r="G7" s="8">
        <f t="shared" si="0"/>
        <v>2</v>
      </c>
    </row>
    <row r="8" spans="1:7" ht="39.75" customHeight="1" thickBot="1" thickTop="1">
      <c r="A8" s="1"/>
      <c r="B8" s="1">
        <v>31036</v>
      </c>
      <c r="C8" s="5" t="s">
        <v>11</v>
      </c>
      <c r="D8" s="1" t="s">
        <v>10</v>
      </c>
      <c r="E8" s="6">
        <v>1.6</v>
      </c>
      <c r="F8" s="2">
        <v>2</v>
      </c>
      <c r="G8" s="8">
        <f t="shared" si="0"/>
        <v>3.2</v>
      </c>
    </row>
    <row r="9" spans="1:7" ht="39.75" customHeight="1" thickBot="1" thickTop="1">
      <c r="A9" s="1"/>
      <c r="B9" s="1">
        <v>31060</v>
      </c>
      <c r="C9" s="5" t="s">
        <v>12</v>
      </c>
      <c r="D9" s="1" t="s">
        <v>7</v>
      </c>
      <c r="E9" s="6">
        <v>0.2</v>
      </c>
      <c r="F9" s="2">
        <v>6</v>
      </c>
      <c r="G9" s="8">
        <f t="shared" si="0"/>
        <v>1.2000000000000002</v>
      </c>
    </row>
    <row r="10" spans="1:7" ht="39.75" customHeight="1" thickBot="1" thickTop="1">
      <c r="A10" s="1"/>
      <c r="B10" s="1">
        <v>31061</v>
      </c>
      <c r="C10" s="5" t="s">
        <v>13</v>
      </c>
      <c r="D10" s="1" t="s">
        <v>7</v>
      </c>
      <c r="E10" s="6">
        <v>0.25</v>
      </c>
      <c r="F10" s="2">
        <v>6</v>
      </c>
      <c r="G10" s="8">
        <f t="shared" si="0"/>
        <v>1.5</v>
      </c>
    </row>
    <row r="11" spans="1:7" ht="39.75" customHeight="1" thickBot="1" thickTop="1">
      <c r="A11" s="1"/>
      <c r="B11" s="1">
        <v>31103</v>
      </c>
      <c r="C11" s="5" t="s">
        <v>14</v>
      </c>
      <c r="D11" s="1" t="s">
        <v>7</v>
      </c>
      <c r="E11" s="6">
        <v>1.33</v>
      </c>
      <c r="F11" s="2">
        <v>0</v>
      </c>
      <c r="G11" s="8">
        <f t="shared" si="0"/>
        <v>0</v>
      </c>
    </row>
    <row r="12" spans="1:7" ht="39.75" customHeight="1" thickBot="1" thickTop="1">
      <c r="A12" s="1"/>
      <c r="B12" s="1">
        <v>31195</v>
      </c>
      <c r="C12" s="5" t="s">
        <v>15</v>
      </c>
      <c r="D12" s="1" t="s">
        <v>16</v>
      </c>
      <c r="E12" s="6">
        <v>2.15</v>
      </c>
      <c r="F12" s="2">
        <v>0</v>
      </c>
      <c r="G12" s="8">
        <f t="shared" si="0"/>
        <v>0</v>
      </c>
    </row>
    <row r="13" spans="1:7" ht="39.75" customHeight="1" thickBot="1" thickTop="1">
      <c r="A13" s="1"/>
      <c r="B13" s="1">
        <v>31220</v>
      </c>
      <c r="C13" s="5" t="s">
        <v>17</v>
      </c>
      <c r="D13" s="1" t="s">
        <v>10</v>
      </c>
      <c r="E13" s="6">
        <v>3.95</v>
      </c>
      <c r="F13" s="2">
        <v>3</v>
      </c>
      <c r="G13" s="8">
        <f t="shared" si="0"/>
        <v>11.850000000000001</v>
      </c>
    </row>
    <row r="14" spans="1:7" ht="39.75" customHeight="1" thickBot="1" thickTop="1">
      <c r="A14" s="1"/>
      <c r="B14" s="1">
        <v>31224</v>
      </c>
      <c r="C14" s="5" t="s">
        <v>18</v>
      </c>
      <c r="D14" s="1" t="s">
        <v>10</v>
      </c>
      <c r="E14" s="6">
        <v>4.8</v>
      </c>
      <c r="F14" s="2">
        <v>2</v>
      </c>
      <c r="G14" s="8">
        <f t="shared" si="0"/>
        <v>9.6</v>
      </c>
    </row>
    <row r="15" spans="1:7" ht="39.75" customHeight="1" thickBot="1" thickTop="1">
      <c r="A15" s="1"/>
      <c r="B15" s="1">
        <v>31258</v>
      </c>
      <c r="C15" s="5" t="s">
        <v>19</v>
      </c>
      <c r="D15" s="1" t="s">
        <v>3</v>
      </c>
      <c r="E15" s="6">
        <v>0.97</v>
      </c>
      <c r="F15" s="2">
        <v>3</v>
      </c>
      <c r="G15" s="8">
        <f t="shared" si="0"/>
        <v>2.91</v>
      </c>
    </row>
    <row r="16" spans="1:7" ht="39.75" customHeight="1" thickBot="1" thickTop="1">
      <c r="A16" s="1"/>
      <c r="B16" s="1">
        <v>31259</v>
      </c>
      <c r="C16" s="5" t="s">
        <v>20</v>
      </c>
      <c r="D16" s="1" t="s">
        <v>21</v>
      </c>
      <c r="E16" s="6">
        <v>1</v>
      </c>
      <c r="F16" s="2">
        <v>1</v>
      </c>
      <c r="G16" s="8">
        <f t="shared" si="0"/>
        <v>1</v>
      </c>
    </row>
    <row r="17" spans="1:7" ht="39.75" customHeight="1" thickBot="1" thickTop="1">
      <c r="A17" s="1"/>
      <c r="B17" s="1">
        <v>31330</v>
      </c>
      <c r="C17" s="5" t="s">
        <v>22</v>
      </c>
      <c r="D17" s="1" t="s">
        <v>7</v>
      </c>
      <c r="E17" s="6">
        <v>0.35</v>
      </c>
      <c r="F17" s="2">
        <v>2</v>
      </c>
      <c r="G17" s="8">
        <f t="shared" si="0"/>
        <v>0.7</v>
      </c>
    </row>
    <row r="18" spans="1:7" ht="39.75" customHeight="1" thickBot="1" thickTop="1">
      <c r="A18" s="1"/>
      <c r="B18" s="1">
        <v>31614</v>
      </c>
      <c r="C18" s="5" t="s">
        <v>23</v>
      </c>
      <c r="D18" s="1" t="s">
        <v>24</v>
      </c>
      <c r="E18" s="6">
        <v>0.8</v>
      </c>
      <c r="F18" s="2">
        <v>1</v>
      </c>
      <c r="G18" s="8">
        <f t="shared" si="0"/>
        <v>0.8</v>
      </c>
    </row>
    <row r="19" spans="1:7" ht="39.75" customHeight="1" thickBot="1" thickTop="1">
      <c r="A19" s="1"/>
      <c r="B19" s="1">
        <v>31690</v>
      </c>
      <c r="C19" s="5" t="s">
        <v>25</v>
      </c>
      <c r="D19" s="1" t="s">
        <v>7</v>
      </c>
      <c r="E19" s="6">
        <v>0.4</v>
      </c>
      <c r="F19" s="2">
        <v>1</v>
      </c>
      <c r="G19" s="8">
        <f t="shared" si="0"/>
        <v>0.4</v>
      </c>
    </row>
    <row r="20" spans="1:7" ht="39.75" customHeight="1" thickBot="1" thickTop="1">
      <c r="A20" s="1"/>
      <c r="B20" s="1">
        <v>31766</v>
      </c>
      <c r="C20" s="5" t="s">
        <v>26</v>
      </c>
      <c r="D20" s="1" t="s">
        <v>24</v>
      </c>
      <c r="E20" s="6">
        <v>0.7</v>
      </c>
      <c r="F20" s="2">
        <v>2</v>
      </c>
      <c r="G20" s="8">
        <f t="shared" si="0"/>
        <v>1.4</v>
      </c>
    </row>
    <row r="21" spans="1:7" ht="39.75" customHeight="1" thickBot="1" thickTop="1">
      <c r="A21" s="1"/>
      <c r="B21" s="1">
        <v>31771</v>
      </c>
      <c r="C21" s="5" t="s">
        <v>27</v>
      </c>
      <c r="D21" s="1" t="s">
        <v>7</v>
      </c>
      <c r="E21" s="6">
        <v>0.3</v>
      </c>
      <c r="F21" s="2">
        <v>1</v>
      </c>
      <c r="G21" s="8">
        <f t="shared" si="0"/>
        <v>0.3</v>
      </c>
    </row>
    <row r="22" spans="1:7" ht="39.75" customHeight="1" thickBot="1" thickTop="1">
      <c r="A22" s="1"/>
      <c r="B22" s="1">
        <v>31772</v>
      </c>
      <c r="C22" s="5" t="s">
        <v>28</v>
      </c>
      <c r="D22" s="1" t="s">
        <v>7</v>
      </c>
      <c r="E22" s="6">
        <v>0.35</v>
      </c>
      <c r="F22" s="2">
        <v>1</v>
      </c>
      <c r="G22" s="8">
        <f t="shared" si="0"/>
        <v>0.35</v>
      </c>
    </row>
    <row r="23" spans="1:7" ht="39.75" customHeight="1" thickBot="1" thickTop="1">
      <c r="A23" s="1"/>
      <c r="B23" s="1">
        <v>31842</v>
      </c>
      <c r="C23" s="5" t="s">
        <v>29</v>
      </c>
      <c r="D23" s="1" t="s">
        <v>7</v>
      </c>
      <c r="E23" s="6">
        <v>1.02</v>
      </c>
      <c r="F23" s="2">
        <v>2</v>
      </c>
      <c r="G23" s="8">
        <f t="shared" si="0"/>
        <v>2.04</v>
      </c>
    </row>
    <row r="24" spans="1:7" ht="39.75" customHeight="1" thickBot="1" thickTop="1">
      <c r="A24" s="1"/>
      <c r="B24" s="1">
        <v>31843</v>
      </c>
      <c r="C24" s="5" t="s">
        <v>30</v>
      </c>
      <c r="D24" s="1" t="s">
        <v>7</v>
      </c>
      <c r="E24" s="6">
        <v>0.75</v>
      </c>
      <c r="F24" s="2">
        <v>2</v>
      </c>
      <c r="G24" s="8">
        <f t="shared" si="0"/>
        <v>1.5</v>
      </c>
    </row>
    <row r="25" spans="1:7" ht="39.75" customHeight="1" thickBot="1" thickTop="1">
      <c r="A25" s="1"/>
      <c r="B25" s="1">
        <v>31851</v>
      </c>
      <c r="C25" s="5" t="s">
        <v>31</v>
      </c>
      <c r="D25" s="1" t="s">
        <v>24</v>
      </c>
      <c r="E25" s="6">
        <v>0.15</v>
      </c>
      <c r="F25" s="2">
        <v>1</v>
      </c>
      <c r="G25" s="8">
        <f t="shared" si="0"/>
        <v>0.15</v>
      </c>
    </row>
    <row r="26" spans="1:7" ht="39.75" customHeight="1" thickBot="1" thickTop="1">
      <c r="A26" s="1"/>
      <c r="B26" s="1">
        <v>31854</v>
      </c>
      <c r="C26" s="5" t="s">
        <v>32</v>
      </c>
      <c r="D26" s="1" t="s">
        <v>33</v>
      </c>
      <c r="E26" s="6">
        <v>0.15</v>
      </c>
      <c r="F26" s="2">
        <v>1</v>
      </c>
      <c r="G26" s="8">
        <f t="shared" si="0"/>
        <v>0.15</v>
      </c>
    </row>
    <row r="27" spans="1:7" ht="39.75" customHeight="1" thickBot="1" thickTop="1">
      <c r="A27" s="1"/>
      <c r="B27" s="1">
        <v>31856</v>
      </c>
      <c r="C27" s="5" t="s">
        <v>34</v>
      </c>
      <c r="D27" s="1" t="s">
        <v>35</v>
      </c>
      <c r="E27" s="6">
        <v>0.25</v>
      </c>
      <c r="F27" s="2">
        <v>2</v>
      </c>
      <c r="G27" s="8">
        <f t="shared" si="0"/>
        <v>0.5</v>
      </c>
    </row>
    <row r="28" spans="1:7" ht="39.75" customHeight="1" thickBot="1" thickTop="1">
      <c r="A28" s="1"/>
      <c r="B28" s="1">
        <v>31858</v>
      </c>
      <c r="C28" s="5" t="s">
        <v>36</v>
      </c>
      <c r="D28" s="1" t="s">
        <v>37</v>
      </c>
      <c r="E28" s="6">
        <v>0.3</v>
      </c>
      <c r="F28" s="2">
        <v>2</v>
      </c>
      <c r="G28" s="8">
        <f t="shared" si="0"/>
        <v>0.6</v>
      </c>
    </row>
    <row r="29" spans="1:7" ht="39.75" customHeight="1" thickBot="1" thickTop="1">
      <c r="A29" s="1"/>
      <c r="B29" s="1">
        <v>31861</v>
      </c>
      <c r="C29" s="5" t="s">
        <v>38</v>
      </c>
      <c r="D29" s="1" t="s">
        <v>37</v>
      </c>
      <c r="E29" s="6">
        <v>0.4</v>
      </c>
      <c r="F29" s="2">
        <v>2</v>
      </c>
      <c r="G29" s="8">
        <f t="shared" si="0"/>
        <v>0.8</v>
      </c>
    </row>
    <row r="30" spans="1:7" ht="39.75" customHeight="1" thickBot="1" thickTop="1">
      <c r="A30" s="1"/>
      <c r="B30" s="1">
        <v>31863</v>
      </c>
      <c r="C30" s="5" t="s">
        <v>39</v>
      </c>
      <c r="D30" s="1" t="s">
        <v>35</v>
      </c>
      <c r="E30" s="6">
        <v>0.7</v>
      </c>
      <c r="F30" s="2">
        <v>1</v>
      </c>
      <c r="G30" s="8">
        <f t="shared" si="0"/>
        <v>0.7</v>
      </c>
    </row>
    <row r="31" spans="1:7" ht="39.75" customHeight="1" thickBot="1" thickTop="1">
      <c r="A31" s="1"/>
      <c r="B31" s="1">
        <v>31864</v>
      </c>
      <c r="C31" s="5" t="s">
        <v>40</v>
      </c>
      <c r="D31" s="1" t="s">
        <v>35</v>
      </c>
      <c r="E31" s="6">
        <v>0.35</v>
      </c>
      <c r="F31" s="2">
        <v>1</v>
      </c>
      <c r="G31" s="8">
        <f t="shared" si="0"/>
        <v>0.35</v>
      </c>
    </row>
    <row r="32" spans="1:7" ht="39.75" customHeight="1" thickBot="1" thickTop="1">
      <c r="A32" s="1"/>
      <c r="B32" s="1">
        <v>31866</v>
      </c>
      <c r="C32" s="5" t="s">
        <v>41</v>
      </c>
      <c r="D32" s="1" t="s">
        <v>37</v>
      </c>
      <c r="E32" s="6">
        <v>0.45</v>
      </c>
      <c r="F32" s="2">
        <v>1</v>
      </c>
      <c r="G32" s="8">
        <f t="shared" si="0"/>
        <v>0.45</v>
      </c>
    </row>
    <row r="33" spans="1:7" ht="39.75" customHeight="1" thickBot="1" thickTop="1">
      <c r="A33" s="1"/>
      <c r="B33" s="1">
        <v>31869</v>
      </c>
      <c r="C33" s="5" t="s">
        <v>42</v>
      </c>
      <c r="D33" s="1" t="s">
        <v>37</v>
      </c>
      <c r="E33" s="6">
        <v>0.35</v>
      </c>
      <c r="F33" s="2">
        <v>1</v>
      </c>
      <c r="G33" s="8">
        <f t="shared" si="0"/>
        <v>0.35</v>
      </c>
    </row>
    <row r="34" spans="1:7" ht="39.75" customHeight="1" thickBot="1" thickTop="1">
      <c r="A34" s="1"/>
      <c r="B34" s="1">
        <v>31872</v>
      </c>
      <c r="C34" s="5" t="s">
        <v>43</v>
      </c>
      <c r="D34" s="1" t="s">
        <v>37</v>
      </c>
      <c r="E34" s="6">
        <v>0.35</v>
      </c>
      <c r="F34" s="2">
        <v>2</v>
      </c>
      <c r="G34" s="8">
        <f t="shared" si="0"/>
        <v>0.7</v>
      </c>
    </row>
    <row r="35" spans="1:7" ht="39.75" customHeight="1" thickBot="1" thickTop="1">
      <c r="A35" s="1"/>
      <c r="B35" s="1">
        <v>31877</v>
      </c>
      <c r="C35" s="5" t="s">
        <v>44</v>
      </c>
      <c r="D35" s="1" t="s">
        <v>24</v>
      </c>
      <c r="E35" s="6">
        <v>0.35</v>
      </c>
      <c r="F35" s="2">
        <v>2</v>
      </c>
      <c r="G35" s="8">
        <f t="shared" si="0"/>
        <v>0.7</v>
      </c>
    </row>
    <row r="36" spans="1:7" ht="39.75" customHeight="1" thickBot="1" thickTop="1">
      <c r="A36" s="1"/>
      <c r="B36" s="1">
        <v>31878</v>
      </c>
      <c r="C36" s="5" t="s">
        <v>45</v>
      </c>
      <c r="D36" s="1" t="s">
        <v>33</v>
      </c>
      <c r="E36" s="6">
        <v>1.35</v>
      </c>
      <c r="F36" s="2">
        <v>4</v>
      </c>
      <c r="G36" s="8">
        <f t="shared" si="0"/>
        <v>5.4</v>
      </c>
    </row>
    <row r="37" spans="1:7" ht="39.75" customHeight="1" thickBot="1" thickTop="1">
      <c r="A37" s="1"/>
      <c r="B37" s="1">
        <v>31881</v>
      </c>
      <c r="C37" s="5" t="s">
        <v>46</v>
      </c>
      <c r="D37" s="1" t="s">
        <v>47</v>
      </c>
      <c r="E37" s="6">
        <v>1.69</v>
      </c>
      <c r="F37" s="2">
        <v>2</v>
      </c>
      <c r="G37" s="8">
        <f t="shared" si="0"/>
        <v>3.38</v>
      </c>
    </row>
    <row r="38" spans="1:7" ht="39.75" customHeight="1" thickBot="1" thickTop="1">
      <c r="A38" s="1"/>
      <c r="B38" s="1">
        <v>31888</v>
      </c>
      <c r="C38" s="5" t="s">
        <v>48</v>
      </c>
      <c r="D38" s="1" t="s">
        <v>24</v>
      </c>
      <c r="E38" s="6">
        <v>0.35</v>
      </c>
      <c r="F38" s="2">
        <v>2</v>
      </c>
      <c r="G38" s="8">
        <f t="shared" si="0"/>
        <v>0.7</v>
      </c>
    </row>
    <row r="39" spans="1:7" ht="39.75" customHeight="1" thickBot="1" thickTop="1">
      <c r="A39" s="1"/>
      <c r="B39" s="1">
        <v>31889</v>
      </c>
      <c r="C39" s="5" t="s">
        <v>49</v>
      </c>
      <c r="D39" s="1" t="s">
        <v>7</v>
      </c>
      <c r="E39" s="6">
        <v>3.07</v>
      </c>
      <c r="F39" s="2">
        <v>1</v>
      </c>
      <c r="G39" s="8">
        <f t="shared" si="0"/>
        <v>3.07</v>
      </c>
    </row>
    <row r="40" spans="1:7" ht="39.75" customHeight="1" thickBot="1" thickTop="1">
      <c r="A40" s="1"/>
      <c r="B40" s="1">
        <v>31894</v>
      </c>
      <c r="C40" s="5" t="s">
        <v>50</v>
      </c>
      <c r="D40" s="1" t="s">
        <v>7</v>
      </c>
      <c r="E40" s="6">
        <v>0.6</v>
      </c>
      <c r="F40" s="2">
        <v>1</v>
      </c>
      <c r="G40" s="8">
        <f t="shared" si="0"/>
        <v>0.6</v>
      </c>
    </row>
    <row r="41" spans="1:7" ht="39.75" customHeight="1" thickBot="1" thickTop="1">
      <c r="A41" s="1"/>
      <c r="B41" s="1">
        <v>31895</v>
      </c>
      <c r="C41" s="5" t="s">
        <v>51</v>
      </c>
      <c r="D41" s="1" t="s">
        <v>33</v>
      </c>
      <c r="E41" s="6">
        <v>0.89</v>
      </c>
      <c r="F41" s="2">
        <v>4</v>
      </c>
      <c r="G41" s="8">
        <f t="shared" si="0"/>
        <v>3.56</v>
      </c>
    </row>
    <row r="42" spans="1:7" ht="39.75" customHeight="1" thickBot="1" thickTop="1">
      <c r="A42" s="1"/>
      <c r="B42" s="1">
        <v>31913</v>
      </c>
      <c r="C42" s="5" t="s">
        <v>52</v>
      </c>
      <c r="D42" s="1" t="s">
        <v>33</v>
      </c>
      <c r="E42" s="6">
        <v>0.3</v>
      </c>
      <c r="F42" s="2">
        <v>2</v>
      </c>
      <c r="G42" s="8">
        <f t="shared" si="0"/>
        <v>0.6</v>
      </c>
    </row>
    <row r="43" spans="1:7" ht="39.75" customHeight="1" thickBot="1" thickTop="1">
      <c r="A43" s="1"/>
      <c r="B43" s="1">
        <v>31915</v>
      </c>
      <c r="C43" s="5" t="s">
        <v>53</v>
      </c>
      <c r="D43" s="1" t="s">
        <v>7</v>
      </c>
      <c r="E43" s="6">
        <v>1.75</v>
      </c>
      <c r="F43" s="2">
        <v>1</v>
      </c>
      <c r="G43" s="8">
        <f t="shared" si="0"/>
        <v>1.75</v>
      </c>
    </row>
    <row r="44" spans="1:7" ht="39.75" customHeight="1" thickBot="1" thickTop="1">
      <c r="A44" s="1"/>
      <c r="B44" s="1">
        <v>31916</v>
      </c>
      <c r="C44" s="5" t="s">
        <v>54</v>
      </c>
      <c r="D44" s="1" t="s">
        <v>24</v>
      </c>
      <c r="E44" s="6">
        <v>0.9</v>
      </c>
      <c r="F44" s="2">
        <v>1</v>
      </c>
      <c r="G44" s="8">
        <f t="shared" si="0"/>
        <v>0.9</v>
      </c>
    </row>
    <row r="45" spans="1:7" ht="39.75" customHeight="1" thickBot="1" thickTop="1">
      <c r="A45" s="1"/>
      <c r="B45" s="1">
        <v>31981</v>
      </c>
      <c r="C45" s="5" t="s">
        <v>55</v>
      </c>
      <c r="D45" s="1" t="s">
        <v>7</v>
      </c>
      <c r="E45" s="6">
        <v>0.5</v>
      </c>
      <c r="F45" s="2">
        <v>2</v>
      </c>
      <c r="G45" s="8">
        <f t="shared" si="0"/>
        <v>1</v>
      </c>
    </row>
    <row r="46" spans="1:7" ht="39.75" customHeight="1" thickBot="1" thickTop="1">
      <c r="A46" s="1"/>
      <c r="B46" s="1">
        <v>31982</v>
      </c>
      <c r="C46" s="5" t="s">
        <v>56</v>
      </c>
      <c r="D46" s="1" t="s">
        <v>7</v>
      </c>
      <c r="E46" s="6">
        <v>0.25</v>
      </c>
      <c r="F46" s="2">
        <v>9</v>
      </c>
      <c r="G46" s="8">
        <f t="shared" si="0"/>
        <v>2.25</v>
      </c>
    </row>
    <row r="47" spans="1:7" ht="39.75" customHeight="1" thickBot="1" thickTop="1">
      <c r="A47" s="1"/>
      <c r="B47" s="1">
        <v>31983</v>
      </c>
      <c r="C47" s="5" t="s">
        <v>57</v>
      </c>
      <c r="D47" s="1" t="s">
        <v>7</v>
      </c>
      <c r="E47" s="6">
        <v>0.25</v>
      </c>
      <c r="F47" s="2">
        <v>2</v>
      </c>
      <c r="G47" s="8">
        <f t="shared" si="0"/>
        <v>0.5</v>
      </c>
    </row>
    <row r="48" spans="1:7" ht="39.75" customHeight="1" thickBot="1" thickTop="1">
      <c r="A48" s="1"/>
      <c r="B48" s="1">
        <v>31994</v>
      </c>
      <c r="C48" s="5" t="s">
        <v>58</v>
      </c>
      <c r="D48" s="1" t="s">
        <v>24</v>
      </c>
      <c r="E48" s="6">
        <v>0.35</v>
      </c>
      <c r="F48" s="2">
        <v>1</v>
      </c>
      <c r="G48" s="8">
        <f t="shared" si="0"/>
        <v>0.35</v>
      </c>
    </row>
    <row r="49" spans="1:7" ht="39.75" customHeight="1" thickBot="1" thickTop="1">
      <c r="A49" s="1"/>
      <c r="B49" s="1">
        <v>31997</v>
      </c>
      <c r="C49" s="5" t="s">
        <v>59</v>
      </c>
      <c r="D49" s="1" t="s">
        <v>60</v>
      </c>
      <c r="E49" s="6">
        <v>0.9</v>
      </c>
      <c r="F49" s="2">
        <v>1</v>
      </c>
      <c r="G49" s="8">
        <f t="shared" si="0"/>
        <v>0.9</v>
      </c>
    </row>
    <row r="50" spans="1:7" ht="39.75" customHeight="1" thickBot="1" thickTop="1">
      <c r="A50" s="1"/>
      <c r="B50" s="1">
        <v>31998</v>
      </c>
      <c r="C50" s="5" t="s">
        <v>61</v>
      </c>
      <c r="D50" s="1" t="s">
        <v>24</v>
      </c>
      <c r="E50" s="6">
        <v>1.1</v>
      </c>
      <c r="F50" s="2">
        <v>1</v>
      </c>
      <c r="G50" s="8">
        <f t="shared" si="0"/>
        <v>1.1</v>
      </c>
    </row>
    <row r="51" spans="1:7" ht="39.75" customHeight="1" thickBot="1" thickTop="1">
      <c r="A51" s="1"/>
      <c r="B51" s="1">
        <v>31999</v>
      </c>
      <c r="C51" s="5" t="s">
        <v>62</v>
      </c>
      <c r="D51" s="1" t="s">
        <v>24</v>
      </c>
      <c r="E51" s="6">
        <v>0.5</v>
      </c>
      <c r="F51" s="2">
        <v>1</v>
      </c>
      <c r="G51" s="8">
        <f t="shared" si="0"/>
        <v>0.5</v>
      </c>
    </row>
    <row r="52" spans="1:7" ht="39.75" customHeight="1" thickBot="1" thickTop="1">
      <c r="A52" s="1"/>
      <c r="B52" s="1">
        <v>32266</v>
      </c>
      <c r="C52" s="5" t="s">
        <v>63</v>
      </c>
      <c r="D52" s="1" t="s">
        <v>33</v>
      </c>
      <c r="E52" s="6">
        <v>0.35</v>
      </c>
      <c r="F52" s="2">
        <v>2</v>
      </c>
      <c r="G52" s="8">
        <f t="shared" si="0"/>
        <v>0.7</v>
      </c>
    </row>
    <row r="53" spans="1:7" ht="39.75" customHeight="1" thickBot="1" thickTop="1">
      <c r="A53" s="1"/>
      <c r="B53" s="1">
        <v>32853</v>
      </c>
      <c r="C53" s="5" t="s">
        <v>64</v>
      </c>
      <c r="D53" s="1" t="s">
        <v>37</v>
      </c>
      <c r="E53" s="6">
        <v>3.35</v>
      </c>
      <c r="F53" s="2">
        <v>0</v>
      </c>
      <c r="G53" s="8">
        <f t="shared" si="0"/>
        <v>0</v>
      </c>
    </row>
    <row r="54" spans="1:7" ht="39.75" customHeight="1" thickBot="1" thickTop="1">
      <c r="A54" s="1"/>
      <c r="B54" s="1">
        <v>35769</v>
      </c>
      <c r="C54" s="5" t="s">
        <v>65</v>
      </c>
      <c r="D54" s="1" t="s">
        <v>37</v>
      </c>
      <c r="E54" s="6">
        <v>0.29</v>
      </c>
      <c r="F54" s="2">
        <v>1</v>
      </c>
      <c r="G54" s="8">
        <f t="shared" si="0"/>
        <v>0.29</v>
      </c>
    </row>
    <row r="55" spans="1:7" ht="39.75" customHeight="1" thickBot="1" thickTop="1">
      <c r="A55" s="1"/>
      <c r="B55" s="1">
        <v>36309</v>
      </c>
      <c r="C55" s="5" t="s">
        <v>66</v>
      </c>
      <c r="D55" s="1" t="s">
        <v>3</v>
      </c>
      <c r="E55" s="6">
        <v>0.25</v>
      </c>
      <c r="F55" s="2">
        <v>4</v>
      </c>
      <c r="G55" s="8">
        <f t="shared" si="0"/>
        <v>1</v>
      </c>
    </row>
    <row r="56" spans="1:7" ht="39.75" customHeight="1" thickBot="1" thickTop="1">
      <c r="A56" s="1"/>
      <c r="B56" s="1">
        <v>36323</v>
      </c>
      <c r="C56" s="5" t="s">
        <v>67</v>
      </c>
      <c r="D56" s="1" t="s">
        <v>7</v>
      </c>
      <c r="E56" s="6">
        <v>0.1</v>
      </c>
      <c r="F56" s="2">
        <v>4</v>
      </c>
      <c r="G56" s="8">
        <f t="shared" si="0"/>
        <v>0.4</v>
      </c>
    </row>
    <row r="57" spans="1:7" ht="39.75" customHeight="1" thickBot="1" thickTop="1">
      <c r="A57" s="1"/>
      <c r="B57" s="1">
        <v>36334</v>
      </c>
      <c r="C57" s="5" t="s">
        <v>68</v>
      </c>
      <c r="D57" s="1" t="s">
        <v>7</v>
      </c>
      <c r="E57" s="6">
        <v>0.1</v>
      </c>
      <c r="F57" s="2">
        <v>4</v>
      </c>
      <c r="G57" s="8">
        <f t="shared" si="0"/>
        <v>0.4</v>
      </c>
    </row>
    <row r="58" spans="1:7" ht="39.75" customHeight="1" thickBot="1" thickTop="1">
      <c r="A58" s="1"/>
      <c r="B58" s="1">
        <v>37237</v>
      </c>
      <c r="C58" s="5" t="s">
        <v>69</v>
      </c>
      <c r="D58" s="1" t="s">
        <v>7</v>
      </c>
      <c r="E58" s="6">
        <v>0.35</v>
      </c>
      <c r="F58" s="2">
        <v>20</v>
      </c>
      <c r="G58" s="8">
        <f t="shared" si="0"/>
        <v>7</v>
      </c>
    </row>
    <row r="59" spans="1:7" ht="39.75" customHeight="1" thickBot="1" thickTop="1">
      <c r="A59" s="1"/>
      <c r="B59" s="1">
        <v>37468</v>
      </c>
      <c r="C59" s="5" t="s">
        <v>70</v>
      </c>
      <c r="D59" s="1" t="s">
        <v>7</v>
      </c>
      <c r="E59" s="6">
        <v>0.4</v>
      </c>
      <c r="F59" s="2">
        <v>4</v>
      </c>
      <c r="G59" s="8">
        <f t="shared" si="0"/>
        <v>1.6</v>
      </c>
    </row>
    <row r="60" spans="1:7" ht="39.75" customHeight="1" thickBot="1" thickTop="1">
      <c r="A60" s="1"/>
      <c r="B60" s="1">
        <v>37679</v>
      </c>
      <c r="C60" s="5" t="s">
        <v>71</v>
      </c>
      <c r="D60" s="1" t="s">
        <v>7</v>
      </c>
      <c r="E60" s="6">
        <v>0.3</v>
      </c>
      <c r="F60" s="2">
        <v>9</v>
      </c>
      <c r="G60" s="8">
        <f t="shared" si="0"/>
        <v>2.6999999999999997</v>
      </c>
    </row>
    <row r="61" spans="1:7" ht="39.75" customHeight="1" thickBot="1" thickTop="1">
      <c r="A61" s="1"/>
      <c r="B61" s="1">
        <v>38133</v>
      </c>
      <c r="C61" s="5" t="s">
        <v>72</v>
      </c>
      <c r="D61" s="1" t="s">
        <v>73</v>
      </c>
      <c r="E61" s="6">
        <v>3.02</v>
      </c>
      <c r="F61" s="2">
        <v>1</v>
      </c>
      <c r="G61" s="8">
        <f t="shared" si="0"/>
        <v>3.02</v>
      </c>
    </row>
    <row r="62" spans="1:7" ht="39.75" customHeight="1" thickBot="1" thickTop="1">
      <c r="A62" s="1"/>
      <c r="B62" s="1">
        <v>38168</v>
      </c>
      <c r="C62" s="5" t="s">
        <v>74</v>
      </c>
      <c r="D62" s="1" t="s">
        <v>75</v>
      </c>
      <c r="E62" s="6">
        <v>0.34</v>
      </c>
      <c r="F62" s="2">
        <v>1</v>
      </c>
      <c r="G62" s="8">
        <f t="shared" si="0"/>
        <v>0.34</v>
      </c>
    </row>
    <row r="63" spans="1:7" ht="39.75" customHeight="1" thickBot="1" thickTop="1">
      <c r="A63" s="1"/>
      <c r="B63" s="1">
        <v>38181</v>
      </c>
      <c r="C63" s="5" t="s">
        <v>76</v>
      </c>
      <c r="D63" s="1" t="s">
        <v>7</v>
      </c>
      <c r="E63" s="6">
        <v>2.51</v>
      </c>
      <c r="F63" s="2">
        <v>1</v>
      </c>
      <c r="G63" s="8">
        <f t="shared" si="0"/>
        <v>2.51</v>
      </c>
    </row>
    <row r="64" spans="1:7" ht="39.75" customHeight="1" thickBot="1" thickTop="1">
      <c r="A64" s="1"/>
      <c r="B64" s="1">
        <v>38183</v>
      </c>
      <c r="C64" s="5" t="s">
        <v>77</v>
      </c>
      <c r="D64" s="1" t="s">
        <v>7</v>
      </c>
      <c r="E64" s="6">
        <v>2.51</v>
      </c>
      <c r="F64" s="2">
        <v>1</v>
      </c>
      <c r="G64" s="8">
        <f t="shared" si="0"/>
        <v>2.51</v>
      </c>
    </row>
    <row r="65" spans="1:7" ht="39.75" customHeight="1" thickBot="1" thickTop="1">
      <c r="A65" s="1"/>
      <c r="B65" s="1">
        <v>38190</v>
      </c>
      <c r="C65" s="5" t="s">
        <v>78</v>
      </c>
      <c r="D65" s="1" t="s">
        <v>24</v>
      </c>
      <c r="E65" s="6">
        <v>2.67</v>
      </c>
      <c r="F65" s="2">
        <v>4</v>
      </c>
      <c r="G65" s="8">
        <f t="shared" si="0"/>
        <v>10.68</v>
      </c>
    </row>
    <row r="66" spans="1:7" ht="39.75" customHeight="1" thickBot="1" thickTop="1">
      <c r="A66" s="1"/>
      <c r="B66" s="1">
        <v>38225</v>
      </c>
      <c r="C66" s="5" t="s">
        <v>79</v>
      </c>
      <c r="D66" s="1" t="s">
        <v>7</v>
      </c>
      <c r="E66" s="6">
        <v>0.25</v>
      </c>
      <c r="F66" s="2">
        <v>1</v>
      </c>
      <c r="G66" s="8">
        <f aca="true" t="shared" si="1" ref="G66:G83">SUMPRODUCT(E66,F66)</f>
        <v>0.25</v>
      </c>
    </row>
    <row r="67" spans="1:7" ht="39.75" customHeight="1" thickBot="1" thickTop="1">
      <c r="A67" s="1"/>
      <c r="B67" s="1">
        <v>38226</v>
      </c>
      <c r="C67" s="5" t="s">
        <v>80</v>
      </c>
      <c r="D67" s="1" t="s">
        <v>3</v>
      </c>
      <c r="E67" s="6">
        <v>0.1</v>
      </c>
      <c r="F67" s="2">
        <v>1</v>
      </c>
      <c r="G67" s="8">
        <f t="shared" si="1"/>
        <v>0.1</v>
      </c>
    </row>
    <row r="68" spans="1:7" ht="39.75" customHeight="1" thickBot="1" thickTop="1">
      <c r="A68" s="1"/>
      <c r="B68" s="1">
        <v>38236</v>
      </c>
      <c r="C68" s="5" t="s">
        <v>81</v>
      </c>
      <c r="D68" s="1" t="s">
        <v>33</v>
      </c>
      <c r="E68" s="6">
        <v>0.25</v>
      </c>
      <c r="F68" s="2">
        <v>2</v>
      </c>
      <c r="G68" s="8">
        <f t="shared" si="1"/>
        <v>0.5</v>
      </c>
    </row>
    <row r="69" spans="1:7" ht="39.75" customHeight="1" thickBot="1" thickTop="1">
      <c r="A69" s="1"/>
      <c r="B69" s="1">
        <v>38240</v>
      </c>
      <c r="C69" s="5" t="s">
        <v>82</v>
      </c>
      <c r="D69" s="1" t="s">
        <v>60</v>
      </c>
      <c r="E69" s="6">
        <v>0.45</v>
      </c>
      <c r="F69" s="2">
        <v>4</v>
      </c>
      <c r="G69" s="8">
        <f t="shared" si="1"/>
        <v>1.8</v>
      </c>
    </row>
    <row r="70" spans="1:7" ht="39.75" customHeight="1" thickBot="1" thickTop="1">
      <c r="A70" s="1"/>
      <c r="B70" s="1">
        <v>38241</v>
      </c>
      <c r="C70" s="5" t="s">
        <v>83</v>
      </c>
      <c r="D70" s="1" t="s">
        <v>7</v>
      </c>
      <c r="E70" s="6">
        <v>0.35</v>
      </c>
      <c r="F70" s="2">
        <v>1</v>
      </c>
      <c r="G70" s="8">
        <f t="shared" si="1"/>
        <v>0.35</v>
      </c>
    </row>
    <row r="71" spans="1:7" ht="39.75" customHeight="1" thickBot="1" thickTop="1">
      <c r="A71" s="1"/>
      <c r="B71" s="1">
        <v>38244</v>
      </c>
      <c r="C71" s="5" t="s">
        <v>84</v>
      </c>
      <c r="D71" s="1" t="s">
        <v>7</v>
      </c>
      <c r="E71" s="6">
        <v>0.6</v>
      </c>
      <c r="F71" s="2">
        <v>4</v>
      </c>
      <c r="G71" s="8">
        <f t="shared" si="1"/>
        <v>2.4</v>
      </c>
    </row>
    <row r="72" spans="1:7" ht="39.75" customHeight="1" thickBot="1" thickTop="1">
      <c r="A72" s="1"/>
      <c r="B72" s="1">
        <v>38245</v>
      </c>
      <c r="C72" s="5" t="s">
        <v>85</v>
      </c>
      <c r="D72" s="1" t="s">
        <v>7</v>
      </c>
      <c r="E72" s="6">
        <v>0.7</v>
      </c>
      <c r="F72" s="2">
        <v>1</v>
      </c>
      <c r="G72" s="8">
        <f t="shared" si="1"/>
        <v>0.7</v>
      </c>
    </row>
    <row r="73" spans="1:7" ht="39.75" customHeight="1" thickBot="1" thickTop="1">
      <c r="A73" s="1"/>
      <c r="B73" s="1">
        <v>38253</v>
      </c>
      <c r="C73" s="5" t="s">
        <v>86</v>
      </c>
      <c r="D73" s="1" t="s">
        <v>60</v>
      </c>
      <c r="E73" s="6">
        <v>0.25</v>
      </c>
      <c r="F73" s="2">
        <v>1</v>
      </c>
      <c r="G73" s="8">
        <f t="shared" si="1"/>
        <v>0.25</v>
      </c>
    </row>
    <row r="74" spans="1:7" ht="39.75" customHeight="1" thickBot="1" thickTop="1">
      <c r="A74" s="1"/>
      <c r="B74" s="1">
        <v>38265</v>
      </c>
      <c r="C74" s="5" t="s">
        <v>63</v>
      </c>
      <c r="D74" s="1" t="s">
        <v>24</v>
      </c>
      <c r="E74" s="6">
        <v>0.52</v>
      </c>
      <c r="F74" s="2">
        <v>2</v>
      </c>
      <c r="G74" s="8">
        <f t="shared" si="1"/>
        <v>1.04</v>
      </c>
    </row>
    <row r="75" spans="1:7" ht="39.75" customHeight="1" thickBot="1" thickTop="1">
      <c r="A75" s="1"/>
      <c r="B75" s="1">
        <v>38268</v>
      </c>
      <c r="C75" s="5" t="s">
        <v>83</v>
      </c>
      <c r="D75" s="1" t="s">
        <v>33</v>
      </c>
      <c r="E75" s="6">
        <v>0.35</v>
      </c>
      <c r="F75" s="2">
        <v>2</v>
      </c>
      <c r="G75" s="8">
        <f t="shared" si="1"/>
        <v>0.7</v>
      </c>
    </row>
    <row r="76" spans="1:7" ht="39.75" customHeight="1" thickBot="1" thickTop="1">
      <c r="A76" s="1"/>
      <c r="B76" s="1">
        <v>38303</v>
      </c>
      <c r="C76" s="5" t="s">
        <v>87</v>
      </c>
      <c r="D76" s="1" t="s">
        <v>47</v>
      </c>
      <c r="E76" s="6">
        <v>0.66</v>
      </c>
      <c r="F76" s="2">
        <v>1</v>
      </c>
      <c r="G76" s="8">
        <f t="shared" si="1"/>
        <v>0.66</v>
      </c>
    </row>
    <row r="77" spans="1:7" ht="39.75" customHeight="1" thickBot="1" thickTop="1">
      <c r="A77" s="1"/>
      <c r="B77" s="1">
        <v>38423</v>
      </c>
      <c r="C77" s="5" t="s">
        <v>88</v>
      </c>
      <c r="D77" s="1" t="s">
        <v>7</v>
      </c>
      <c r="E77" s="6">
        <v>0.3</v>
      </c>
      <c r="F77" s="2">
        <v>10</v>
      </c>
      <c r="G77" s="8">
        <f t="shared" si="1"/>
        <v>3</v>
      </c>
    </row>
    <row r="78" spans="1:7" ht="39.75" customHeight="1" thickBot="1" thickTop="1">
      <c r="A78" s="1"/>
      <c r="B78" s="1">
        <v>38424</v>
      </c>
      <c r="C78" s="5" t="s">
        <v>89</v>
      </c>
      <c r="D78" s="1" t="s">
        <v>7</v>
      </c>
      <c r="E78" s="6">
        <v>0.35</v>
      </c>
      <c r="F78" s="2">
        <v>2</v>
      </c>
      <c r="G78" s="8">
        <f t="shared" si="1"/>
        <v>0.7</v>
      </c>
    </row>
    <row r="79" spans="1:7" ht="39.75" customHeight="1" thickBot="1" thickTop="1">
      <c r="A79" s="1"/>
      <c r="B79" s="1">
        <v>38437</v>
      </c>
      <c r="C79" s="5" t="s">
        <v>90</v>
      </c>
      <c r="D79" s="1" t="s">
        <v>47</v>
      </c>
      <c r="E79" s="6">
        <v>1.02</v>
      </c>
      <c r="F79" s="2">
        <v>1</v>
      </c>
      <c r="G79" s="8">
        <f t="shared" si="1"/>
        <v>1.02</v>
      </c>
    </row>
    <row r="80" spans="1:7" ht="39.75" customHeight="1" thickBot="1" thickTop="1">
      <c r="A80" s="1"/>
      <c r="B80" s="1">
        <v>38464</v>
      </c>
      <c r="C80" s="5" t="s">
        <v>91</v>
      </c>
      <c r="D80" s="1" t="s">
        <v>60</v>
      </c>
      <c r="E80" s="6">
        <v>0.5</v>
      </c>
      <c r="F80" s="2">
        <v>2</v>
      </c>
      <c r="G80" s="8">
        <f t="shared" si="1"/>
        <v>1</v>
      </c>
    </row>
    <row r="81" spans="1:7" ht="39.75" customHeight="1" thickBot="1" thickTop="1">
      <c r="A81" s="1"/>
      <c r="B81" s="1">
        <v>38577</v>
      </c>
      <c r="C81" s="5" t="s">
        <v>92</v>
      </c>
      <c r="D81" s="1" t="s">
        <v>3</v>
      </c>
      <c r="E81" s="6">
        <v>0.25</v>
      </c>
      <c r="F81" s="2">
        <v>1</v>
      </c>
      <c r="G81" s="8">
        <f t="shared" si="1"/>
        <v>0.25</v>
      </c>
    </row>
    <row r="82" spans="1:7" ht="39.75" customHeight="1" thickBot="1" thickTop="1">
      <c r="A82" s="1"/>
      <c r="B82" s="1">
        <v>38629</v>
      </c>
      <c r="C82" s="5" t="s">
        <v>93</v>
      </c>
      <c r="D82" s="1" t="s">
        <v>24</v>
      </c>
      <c r="E82" s="6">
        <v>0.72</v>
      </c>
      <c r="F82" s="2">
        <v>4</v>
      </c>
      <c r="G82" s="8">
        <f t="shared" si="1"/>
        <v>2.88</v>
      </c>
    </row>
    <row r="83" spans="1:7" ht="39.75" customHeight="1" thickBot="1" thickTop="1">
      <c r="A83" s="1"/>
      <c r="B83" s="1">
        <v>39212</v>
      </c>
      <c r="C83" s="5" t="s">
        <v>94</v>
      </c>
      <c r="D83" s="1" t="s">
        <v>95</v>
      </c>
      <c r="E83" s="6">
        <v>7.7</v>
      </c>
      <c r="F83" s="2">
        <v>1</v>
      </c>
      <c r="G83" s="8">
        <f t="shared" si="1"/>
        <v>7.7</v>
      </c>
    </row>
    <row r="84" spans="5:8" ht="51.75" customHeight="1" thickBot="1" thickTop="1">
      <c r="E84" s="11" t="s">
        <v>101</v>
      </c>
      <c r="F84" s="12" t="s">
        <v>102</v>
      </c>
      <c r="G84" s="13">
        <f>SUMPRODUCT(F2:F83)</f>
        <v>208</v>
      </c>
      <c r="H84" s="14">
        <f>SUMPRODUCT(G2:G83)</f>
        <v>147.30999999999997</v>
      </c>
    </row>
    <row r="85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2004-12-05T12:11:22Z</dcterms:created>
  <dcterms:modified xsi:type="dcterms:W3CDTF">2004-12-05T12:20:23Z</dcterms:modified>
  <cp:category/>
  <cp:version/>
  <cp:contentType/>
  <cp:contentStatus/>
</cp:coreProperties>
</file>