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28" windowHeight="7248" activeTab="0"/>
  </bookViews>
  <sheets>
    <sheet name="30480" sheetId="1" r:id="rId1"/>
  </sheets>
  <definedNames/>
  <calcPr fullCalcOnLoad="1"/>
</workbook>
</file>

<file path=xl/sharedStrings.xml><?xml version="1.0" encoding="utf-8"?>
<sst xmlns="http://schemas.openxmlformats.org/spreadsheetml/2006/main" count="213" uniqueCount="119">
  <si>
    <t>Abbildung</t>
  </si>
  <si>
    <t>Farbe</t>
  </si>
  <si>
    <t>Baustein 30</t>
  </si>
  <si>
    <t>grau</t>
  </si>
  <si>
    <t>Baustein 15 (Ersatz 75339)</t>
  </si>
  <si>
    <t>Baustein 15 mit 2 Zapfen (Ersatz 75339)</t>
  </si>
  <si>
    <t>Klemmbuchse 10 mit Federring</t>
  </si>
  <si>
    <t>rot</t>
  </si>
  <si>
    <t>Nylonseil 2000  ø0,5</t>
  </si>
  <si>
    <t>blau</t>
  </si>
  <si>
    <t>M-Achse 150</t>
  </si>
  <si>
    <t>Metall</t>
  </si>
  <si>
    <t>M-Achse 110</t>
  </si>
  <si>
    <t>M-Achse 60</t>
  </si>
  <si>
    <t>M-Achse 90</t>
  </si>
  <si>
    <t>Verbindungs-stück 15</t>
  </si>
  <si>
    <t>Verbindungs-stück 30</t>
  </si>
  <si>
    <t>Seilwinde 45 komplett aus 31997, 31998 und 91999</t>
  </si>
  <si>
    <t>rot / schwarz</t>
  </si>
  <si>
    <t>Alu-Profil 150</t>
  </si>
  <si>
    <t>Alu-Profil 180</t>
  </si>
  <si>
    <t>Verbindungsstück 45</t>
  </si>
  <si>
    <t>Drehkranz-Oberteil Z57 m1,5</t>
  </si>
  <si>
    <t>rot oder schwarz</t>
  </si>
  <si>
    <t>Drehkranz-Unterteil</t>
  </si>
  <si>
    <t>Drehkranz Z57 m1,5 komplett</t>
  </si>
  <si>
    <t>Gelenkwürfel 15 komplett (Ersatz 31424 + 31425)</t>
  </si>
  <si>
    <t>Gelenkwürfel-Klaue für 31423</t>
  </si>
  <si>
    <t>Gelenkwürfel-Zunge für 31423</t>
  </si>
  <si>
    <t>Eckverbinder 15</t>
  </si>
  <si>
    <t>Scheibe 4, 1xø15,5 (Ersatz: 105195)</t>
  </si>
  <si>
    <t>Lasche 15</t>
  </si>
  <si>
    <t>Sitz für FT-Männchen</t>
  </si>
  <si>
    <t>schwarz</t>
  </si>
  <si>
    <t>Haarschopf für FT-Männchen</t>
  </si>
  <si>
    <t>Kappe ø14 für FT-Männchen</t>
  </si>
  <si>
    <t>gelb</t>
  </si>
  <si>
    <t>Hand für FT-Männchen</t>
  </si>
  <si>
    <t>hautfarbig</t>
  </si>
  <si>
    <t>Unterarm für FT-Männchen</t>
  </si>
  <si>
    <t>Oberarm für FT-Männchen</t>
  </si>
  <si>
    <t>Kopf für FT-Männchen</t>
  </si>
  <si>
    <t>Hals für FT-Männchen</t>
  </si>
  <si>
    <t>Oberkörper für FT-Männchen</t>
  </si>
  <si>
    <t>Hüftgelenk für FT-Männchen</t>
  </si>
  <si>
    <t>Oberschenkel für FT-Männchen</t>
  </si>
  <si>
    <t>Fuß für FT-Männchen</t>
  </si>
  <si>
    <t>V-Stein 15x15x15 mit 2 Zapfen</t>
  </si>
  <si>
    <t>Winkelstein 15°</t>
  </si>
  <si>
    <t>Federnocken</t>
  </si>
  <si>
    <t>Schalthebel</t>
  </si>
  <si>
    <t>Seilwindengestell und Stifthalter 45</t>
  </si>
  <si>
    <t>hell- &amp; dunkelrot</t>
  </si>
  <si>
    <t>Seilwindentrommel für 31997</t>
  </si>
  <si>
    <t>Seilwindenbremse für 31997</t>
  </si>
  <si>
    <t>Nylonseil 5000 ø1,0</t>
  </si>
  <si>
    <t>Bauplatte 15x15</t>
  </si>
  <si>
    <t>Winkelträger 7,5°</t>
  </si>
  <si>
    <t>Winkelstein 7,5°</t>
  </si>
  <si>
    <t>Kassetten-Unterteil, Größe: 28x60x60</t>
  </si>
  <si>
    <t>Bauplatte 15x90</t>
  </si>
  <si>
    <t>FT-Männchen (Teilebeutel)</t>
  </si>
  <si>
    <t>Ritzel Z10 m1,5</t>
  </si>
  <si>
    <t>Spannzange Z22 m0,5</t>
  </si>
  <si>
    <t xml:space="preserve">Kassetten-Deckel passend für 32076 und 35359, Größe: 2x60x60 </t>
  </si>
  <si>
    <t>transparent</t>
  </si>
  <si>
    <t>V-Achse 17 ø4</t>
  </si>
  <si>
    <t>Platte 2X90x90</t>
  </si>
  <si>
    <t>Seilrolle ø21</t>
  </si>
  <si>
    <t>klemmbare Schnecke mit Ritzel Z10 m1,5 (Ersatz: 35112 + 37858)</t>
  </si>
  <si>
    <t>Winkelträger 15</t>
  </si>
  <si>
    <t>Winkelträger 30</t>
  </si>
  <si>
    <t>Winkelträger 60</t>
  </si>
  <si>
    <t>Winkelträger 120</t>
  </si>
  <si>
    <t>Winkelträger 15 mit 2 Zapfen</t>
  </si>
  <si>
    <t>I-Strebe 30</t>
  </si>
  <si>
    <t>I-Strebe 45</t>
  </si>
  <si>
    <t>I-Strebe 75</t>
  </si>
  <si>
    <t>X-Strebe 42,4</t>
  </si>
  <si>
    <t>X-Strebe 63,6</t>
  </si>
  <si>
    <t>S-Riegel 4mm</t>
  </si>
  <si>
    <t>S-Riegel 6mm</t>
  </si>
  <si>
    <t>Laufschiene 240mm</t>
  </si>
  <si>
    <t>Riegelscheibe</t>
  </si>
  <si>
    <t>S-Riegel 8mm</t>
  </si>
  <si>
    <t>Grundplatte 5,5x45x90</t>
  </si>
  <si>
    <t>Baustein 5</t>
  </si>
  <si>
    <t>Lenkrad 1 mit Spann-zange 35113, Z22 m0,5</t>
  </si>
  <si>
    <t>schwarz / rot</t>
  </si>
  <si>
    <t>Baustein 7,5X15X15 (1 Stück für Lichtleitbündel)</t>
  </si>
  <si>
    <t>Rollenlager 15X15X15</t>
  </si>
  <si>
    <t>Klemmbuchse 5 mit Federring</t>
  </si>
  <si>
    <t>klemmbare Schnecke m1,5</t>
  </si>
  <si>
    <t>FT-Männchen</t>
  </si>
  <si>
    <t>Seilhaken</t>
  </si>
  <si>
    <t>Bauplatte 15x30</t>
  </si>
  <si>
    <t>Bauplatte 15x45 (2 Stück als Befestigung für andere Teile benutzt)</t>
  </si>
  <si>
    <t>Kupplungsstück 2</t>
  </si>
  <si>
    <t>Seilrolle ø12</t>
  </si>
  <si>
    <t>Kupplungsstück 30</t>
  </si>
  <si>
    <t>K-Achse 30</t>
  </si>
  <si>
    <t>grau oder schwarz</t>
  </si>
  <si>
    <t>Winkelstein 10</t>
  </si>
  <si>
    <t>Zwischenstück, 5x15x30</t>
  </si>
  <si>
    <t>Aufkleber für Schwerlastkran II</t>
  </si>
  <si>
    <t>Bauplatte 30x60</t>
  </si>
  <si>
    <t>Aufkleber für Schwerlastkran 1</t>
  </si>
  <si>
    <t>Bauplatte 15x60 mit 2 oder 4 Zapfen</t>
  </si>
  <si>
    <t>I-Strebe 45 mit Loch</t>
  </si>
  <si>
    <t>Bauanleitung Turmdrehkran (30480)</t>
  </si>
  <si>
    <t>Heft / Buch</t>
  </si>
  <si>
    <t>S-Riegel 4 mm, Beutel mit 50 Stk. 36323</t>
  </si>
  <si>
    <t>Zwischensumme in €</t>
  </si>
  <si>
    <t>FT-Artikel-Nr.</t>
  </si>
  <si>
    <t>Bezeichnug</t>
  </si>
  <si>
    <t>Stückpreis in €</t>
  </si>
  <si>
    <t>30480 Turm-Drehkran</t>
  </si>
  <si>
    <t>Stückzahl</t>
  </si>
  <si>
    <t>Gesamt-preis der Einzelteile in €uro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</si>
</sst>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DM&quot;"/>
    <numFmt numFmtId="173" formatCode="#,##0.00\ _€"/>
    <numFmt numFmtId="174" formatCode="#,##0.00\ _k_r"/>
    <numFmt numFmtId="175" formatCode="#,##0.00\ [$€-1]"/>
    <numFmt numFmtId="176" formatCode="&quot;Ja&quot;;&quot;Ja&quot;;&quot;Nej&quot;"/>
    <numFmt numFmtId="177" formatCode="&quot;Sant&quot;;&quot;Sant&quot;;&quot;Falskt&quot;"/>
    <numFmt numFmtId="178" formatCode="&quot;På&quot;;&quot;På&quot;;&quot;Av&quot;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u val="doub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10"/>
      </right>
      <top style="thick">
        <color indexed="8"/>
      </top>
      <bottom style="thick">
        <color indexed="8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textRotation="90" wrapText="1"/>
    </xf>
    <xf numFmtId="0" fontId="0" fillId="0" borderId="1" xfId="0" applyBorder="1" applyAlignment="1">
      <alignment horizontal="left" vertical="top" wrapText="1"/>
    </xf>
    <xf numFmtId="175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textRotation="65" wrapText="1"/>
    </xf>
    <xf numFmtId="174" fontId="5" fillId="0" borderId="2" xfId="0" applyNumberFormat="1" applyFont="1" applyBorder="1" applyAlignment="1">
      <alignment horizontal="center" vertical="center" textRotation="90"/>
    </xf>
    <xf numFmtId="0" fontId="6" fillId="0" borderId="2" xfId="0" applyFont="1" applyBorder="1" applyAlignment="1" applyProtection="1">
      <alignment horizontal="center" textRotation="65" wrapText="1"/>
      <protection locked="0"/>
    </xf>
    <xf numFmtId="173" fontId="6" fillId="0" borderId="2" xfId="0" applyNumberFormat="1" applyFont="1" applyBorder="1" applyAlignment="1" applyProtection="1">
      <alignment horizontal="center" textRotation="65" wrapText="1"/>
      <protection locked="0"/>
    </xf>
    <xf numFmtId="0" fontId="4" fillId="0" borderId="3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textRotation="90" wrapText="1"/>
    </xf>
    <xf numFmtId="1" fontId="4" fillId="0" borderId="5" xfId="0" applyNumberFormat="1" applyFont="1" applyBorder="1" applyAlignment="1">
      <alignment horizontal="center" vertical="center" textRotation="90"/>
    </xf>
    <xf numFmtId="175" fontId="7" fillId="0" borderId="6" xfId="0" applyNumberFormat="1" applyFont="1" applyBorder="1" applyAlignment="1">
      <alignment horizontal="center" vertical="center"/>
    </xf>
  </cellXfs>
  <cellStyles count="9">
    <cellStyle name="Normal" xfId="0"/>
    <cellStyle name="Followed Hyperlink" xfId="15"/>
    <cellStyle name="Hyperlink" xfId="16"/>
    <cellStyle name="Percent" xfId="17"/>
    <cellStyle name="Standard_Fisch-Kästen" xfId="18"/>
    <cellStyle name="Comma" xfId="19"/>
    <cellStyle name="Comma [0]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emf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Relationship Id="rId42" Type="http://schemas.openxmlformats.org/officeDocument/2006/relationships/image" Target="../media/image42.png" /><Relationship Id="rId43" Type="http://schemas.openxmlformats.org/officeDocument/2006/relationships/image" Target="../media/image43.png" /><Relationship Id="rId44" Type="http://schemas.openxmlformats.org/officeDocument/2006/relationships/image" Target="../media/image44.png" /><Relationship Id="rId45" Type="http://schemas.openxmlformats.org/officeDocument/2006/relationships/image" Target="../media/image45.png" /><Relationship Id="rId46" Type="http://schemas.openxmlformats.org/officeDocument/2006/relationships/image" Target="../media/image46.png" /><Relationship Id="rId47" Type="http://schemas.openxmlformats.org/officeDocument/2006/relationships/image" Target="../media/image47.png" /><Relationship Id="rId48" Type="http://schemas.openxmlformats.org/officeDocument/2006/relationships/image" Target="../media/image48.png" /><Relationship Id="rId49" Type="http://schemas.openxmlformats.org/officeDocument/2006/relationships/image" Target="../media/image49.png" /><Relationship Id="rId50" Type="http://schemas.openxmlformats.org/officeDocument/2006/relationships/image" Target="../media/image50.png" /><Relationship Id="rId51" Type="http://schemas.openxmlformats.org/officeDocument/2006/relationships/image" Target="../media/image51.png" /><Relationship Id="rId52" Type="http://schemas.openxmlformats.org/officeDocument/2006/relationships/image" Target="../media/image52.png" /><Relationship Id="rId53" Type="http://schemas.openxmlformats.org/officeDocument/2006/relationships/image" Target="../media/image53.png" /><Relationship Id="rId54" Type="http://schemas.openxmlformats.org/officeDocument/2006/relationships/image" Target="../media/image54.png" /><Relationship Id="rId55" Type="http://schemas.openxmlformats.org/officeDocument/2006/relationships/image" Target="../media/image55.png" /><Relationship Id="rId56" Type="http://schemas.openxmlformats.org/officeDocument/2006/relationships/image" Target="../media/image56.png" /><Relationship Id="rId57" Type="http://schemas.openxmlformats.org/officeDocument/2006/relationships/image" Target="../media/image57.png" /><Relationship Id="rId58" Type="http://schemas.openxmlformats.org/officeDocument/2006/relationships/image" Target="../media/image58.png" /><Relationship Id="rId59" Type="http://schemas.openxmlformats.org/officeDocument/2006/relationships/image" Target="../media/image59.png" /><Relationship Id="rId60" Type="http://schemas.openxmlformats.org/officeDocument/2006/relationships/image" Target="../media/image60.png" /><Relationship Id="rId61" Type="http://schemas.openxmlformats.org/officeDocument/2006/relationships/image" Target="../media/image61.png" /><Relationship Id="rId62" Type="http://schemas.openxmlformats.org/officeDocument/2006/relationships/image" Target="../media/image62.png" /><Relationship Id="rId63" Type="http://schemas.openxmlformats.org/officeDocument/2006/relationships/image" Target="../media/image63.png" /><Relationship Id="rId64" Type="http://schemas.openxmlformats.org/officeDocument/2006/relationships/image" Target="../media/image64.png" /><Relationship Id="rId65" Type="http://schemas.openxmlformats.org/officeDocument/2006/relationships/image" Target="../media/image65.png" /><Relationship Id="rId66" Type="http://schemas.openxmlformats.org/officeDocument/2006/relationships/image" Target="../media/image66.png" /><Relationship Id="rId67" Type="http://schemas.openxmlformats.org/officeDocument/2006/relationships/image" Target="../media/image67.png" /><Relationship Id="rId68" Type="http://schemas.openxmlformats.org/officeDocument/2006/relationships/image" Target="../media/image68.png" /><Relationship Id="rId69" Type="http://schemas.openxmlformats.org/officeDocument/2006/relationships/image" Target="../media/image69.png" /><Relationship Id="rId70" Type="http://schemas.openxmlformats.org/officeDocument/2006/relationships/image" Target="../media/image70.png" /><Relationship Id="rId71" Type="http://schemas.openxmlformats.org/officeDocument/2006/relationships/image" Target="../media/image71.png" /><Relationship Id="rId72" Type="http://schemas.openxmlformats.org/officeDocument/2006/relationships/image" Target="../media/image72.png" /><Relationship Id="rId73" Type="http://schemas.openxmlformats.org/officeDocument/2006/relationships/image" Target="../media/image73.png" /><Relationship Id="rId74" Type="http://schemas.openxmlformats.org/officeDocument/2006/relationships/image" Target="../media/image74.png" /><Relationship Id="rId75" Type="http://schemas.openxmlformats.org/officeDocument/2006/relationships/image" Target="../media/image75.png" /><Relationship Id="rId76" Type="http://schemas.openxmlformats.org/officeDocument/2006/relationships/image" Target="../media/image76.png" /><Relationship Id="rId77" Type="http://schemas.openxmlformats.org/officeDocument/2006/relationships/image" Target="../media/image77.png" /><Relationship Id="rId78" Type="http://schemas.openxmlformats.org/officeDocument/2006/relationships/image" Target="../media/image78.png" /><Relationship Id="rId79" Type="http://schemas.openxmlformats.org/officeDocument/2006/relationships/image" Target="../media/image79.png" /><Relationship Id="rId80" Type="http://schemas.openxmlformats.org/officeDocument/2006/relationships/image" Target="../media/image80.png" /><Relationship Id="rId81" Type="http://schemas.openxmlformats.org/officeDocument/2006/relationships/image" Target="../media/image81.png" /><Relationship Id="rId82" Type="http://schemas.openxmlformats.org/officeDocument/2006/relationships/image" Target="../media/image82.png" /><Relationship Id="rId83" Type="http://schemas.openxmlformats.org/officeDocument/2006/relationships/image" Target="../media/image83.png" /><Relationship Id="rId84" Type="http://schemas.openxmlformats.org/officeDocument/2006/relationships/image" Target="../media/image84.png" /><Relationship Id="rId85" Type="http://schemas.openxmlformats.org/officeDocument/2006/relationships/image" Target="../media/image85.png" /><Relationship Id="rId86" Type="http://schemas.openxmlformats.org/officeDocument/2006/relationships/image" Target="../media/image86.png" /><Relationship Id="rId87" Type="http://schemas.openxmlformats.org/officeDocument/2006/relationships/image" Target="../media/image87.png" /><Relationship Id="rId88" Type="http://schemas.openxmlformats.org/officeDocument/2006/relationships/image" Target="../media/image88.png" /><Relationship Id="rId89" Type="http://schemas.openxmlformats.org/officeDocument/2006/relationships/image" Target="../media/image89.png" /><Relationship Id="rId90" Type="http://schemas.openxmlformats.org/officeDocument/2006/relationships/image" Target="../media/image90.png" /><Relationship Id="rId91" Type="http://schemas.openxmlformats.org/officeDocument/2006/relationships/image" Target="../media/image91.png" /><Relationship Id="rId92" Type="http://schemas.openxmlformats.org/officeDocument/2006/relationships/image" Target="../media/image92.png" /><Relationship Id="rId93" Type="http://schemas.openxmlformats.org/officeDocument/2006/relationships/image" Target="../media/image93.png" /><Relationship Id="rId94" Type="http://schemas.openxmlformats.org/officeDocument/2006/relationships/image" Target="../media/image94.png" /><Relationship Id="rId95" Type="http://schemas.openxmlformats.org/officeDocument/2006/relationships/image" Target="../media/image95.png" /><Relationship Id="rId96" Type="http://schemas.openxmlformats.org/officeDocument/2006/relationships/image" Target="../media/image96.png" /><Relationship Id="rId97" Type="http://schemas.openxmlformats.org/officeDocument/2006/relationships/image" Target="../media/image97.png" /><Relationship Id="rId98" Type="http://schemas.openxmlformats.org/officeDocument/2006/relationships/image" Target="../media/image98.png" /><Relationship Id="rId99" Type="http://schemas.openxmlformats.org/officeDocument/2006/relationships/image" Target="../media/image99.png" /><Relationship Id="rId100" Type="http://schemas.openxmlformats.org/officeDocument/2006/relationships/image" Target="../media/image100.png" /><Relationship Id="rId101" Type="http://schemas.openxmlformats.org/officeDocument/2006/relationships/image" Target="../media/image10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19050</xdr:rowOff>
    </xdr:from>
    <xdr:to>
      <xdr:col>0</xdr:col>
      <xdr:colOff>847725</xdr:colOff>
      <xdr:row>1</xdr:row>
      <xdr:rowOff>485775</xdr:rowOff>
    </xdr:to>
    <xdr:pic>
      <xdr:nvPicPr>
        <xdr:cNvPr id="1" name="3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743075"/>
          <a:ext cx="8382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2</xdr:row>
      <xdr:rowOff>9525</xdr:rowOff>
    </xdr:from>
    <xdr:to>
      <xdr:col>0</xdr:col>
      <xdr:colOff>609600</xdr:colOff>
      <xdr:row>2</xdr:row>
      <xdr:rowOff>476250</xdr:rowOff>
    </xdr:to>
    <xdr:pic>
      <xdr:nvPicPr>
        <xdr:cNvPr id="2" name="310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2238375"/>
          <a:ext cx="4953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180975</xdr:colOff>
      <xdr:row>3</xdr:row>
      <xdr:rowOff>19050</xdr:rowOff>
    </xdr:from>
    <xdr:to>
      <xdr:col>0</xdr:col>
      <xdr:colOff>714375</xdr:colOff>
      <xdr:row>3</xdr:row>
      <xdr:rowOff>485775</xdr:rowOff>
    </xdr:to>
    <xdr:pic>
      <xdr:nvPicPr>
        <xdr:cNvPr id="3" name="310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2752725"/>
          <a:ext cx="5334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4</xdr:row>
      <xdr:rowOff>38100</xdr:rowOff>
    </xdr:from>
    <xdr:to>
      <xdr:col>0</xdr:col>
      <xdr:colOff>942975</xdr:colOff>
      <xdr:row>4</xdr:row>
      <xdr:rowOff>447675</xdr:rowOff>
    </xdr:to>
    <xdr:pic>
      <xdr:nvPicPr>
        <xdr:cNvPr id="4" name="310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3276600"/>
          <a:ext cx="9048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</xdr:row>
      <xdr:rowOff>28575</xdr:rowOff>
    </xdr:from>
    <xdr:to>
      <xdr:col>0</xdr:col>
      <xdr:colOff>942975</xdr:colOff>
      <xdr:row>5</xdr:row>
      <xdr:rowOff>409575</xdr:rowOff>
    </xdr:to>
    <xdr:pic>
      <xdr:nvPicPr>
        <xdr:cNvPr id="5" name="310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3771900"/>
          <a:ext cx="9334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47625</xdr:rowOff>
    </xdr:from>
    <xdr:to>
      <xdr:col>0</xdr:col>
      <xdr:colOff>971550</xdr:colOff>
      <xdr:row>6</xdr:row>
      <xdr:rowOff>390525</xdr:rowOff>
    </xdr:to>
    <xdr:pic>
      <xdr:nvPicPr>
        <xdr:cNvPr id="6" name="3103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4295775"/>
          <a:ext cx="97155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</xdr:row>
      <xdr:rowOff>38100</xdr:rowOff>
    </xdr:from>
    <xdr:to>
      <xdr:col>0</xdr:col>
      <xdr:colOff>981075</xdr:colOff>
      <xdr:row>7</xdr:row>
      <xdr:rowOff>466725</xdr:rowOff>
    </xdr:to>
    <xdr:pic>
      <xdr:nvPicPr>
        <xdr:cNvPr id="7" name="3103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" y="4791075"/>
          <a:ext cx="97155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8</xdr:row>
      <xdr:rowOff>19050</xdr:rowOff>
    </xdr:from>
    <xdr:to>
      <xdr:col>0</xdr:col>
      <xdr:colOff>876300</xdr:colOff>
      <xdr:row>8</xdr:row>
      <xdr:rowOff>409575</xdr:rowOff>
    </xdr:to>
    <xdr:pic>
      <xdr:nvPicPr>
        <xdr:cNvPr id="8" name="3103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200" y="5276850"/>
          <a:ext cx="80010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57150</xdr:rowOff>
    </xdr:from>
    <xdr:to>
      <xdr:col>0</xdr:col>
      <xdr:colOff>952500</xdr:colOff>
      <xdr:row>9</xdr:row>
      <xdr:rowOff>400050</xdr:rowOff>
    </xdr:to>
    <xdr:pic>
      <xdr:nvPicPr>
        <xdr:cNvPr id="9" name="3104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5819775"/>
          <a:ext cx="9525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38100</xdr:rowOff>
    </xdr:from>
    <xdr:to>
      <xdr:col>0</xdr:col>
      <xdr:colOff>952500</xdr:colOff>
      <xdr:row>10</xdr:row>
      <xdr:rowOff>447675</xdr:rowOff>
    </xdr:to>
    <xdr:pic>
      <xdr:nvPicPr>
        <xdr:cNvPr id="10" name="3106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6305550"/>
          <a:ext cx="9525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11</xdr:row>
      <xdr:rowOff>19050</xdr:rowOff>
    </xdr:from>
    <xdr:to>
      <xdr:col>0</xdr:col>
      <xdr:colOff>981075</xdr:colOff>
      <xdr:row>11</xdr:row>
      <xdr:rowOff>438150</xdr:rowOff>
    </xdr:to>
    <xdr:pic>
      <xdr:nvPicPr>
        <xdr:cNvPr id="11" name="3106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525" y="6791325"/>
          <a:ext cx="9715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19050</xdr:rowOff>
    </xdr:from>
    <xdr:to>
      <xdr:col>0</xdr:col>
      <xdr:colOff>1038225</xdr:colOff>
      <xdr:row>12</xdr:row>
      <xdr:rowOff>504825</xdr:rowOff>
    </xdr:to>
    <xdr:pic>
      <xdr:nvPicPr>
        <xdr:cNvPr id="12" name="3119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7296150"/>
          <a:ext cx="103822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19050</xdr:rowOff>
    </xdr:from>
    <xdr:to>
      <xdr:col>0</xdr:col>
      <xdr:colOff>1028700</xdr:colOff>
      <xdr:row>13</xdr:row>
      <xdr:rowOff>504825</xdr:rowOff>
    </xdr:to>
    <xdr:pic>
      <xdr:nvPicPr>
        <xdr:cNvPr id="13" name="3122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7800975"/>
          <a:ext cx="10287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19050</xdr:rowOff>
    </xdr:from>
    <xdr:to>
      <xdr:col>0</xdr:col>
      <xdr:colOff>1028700</xdr:colOff>
      <xdr:row>14</xdr:row>
      <xdr:rowOff>495300</xdr:rowOff>
    </xdr:to>
    <xdr:pic>
      <xdr:nvPicPr>
        <xdr:cNvPr id="14" name="3122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8305800"/>
          <a:ext cx="102870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15</xdr:row>
      <xdr:rowOff>47625</xdr:rowOff>
    </xdr:from>
    <xdr:to>
      <xdr:col>0</xdr:col>
      <xdr:colOff>866775</xdr:colOff>
      <xdr:row>15</xdr:row>
      <xdr:rowOff>466725</xdr:rowOff>
    </xdr:to>
    <xdr:pic>
      <xdr:nvPicPr>
        <xdr:cNvPr id="15" name="3133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7150" y="8839200"/>
          <a:ext cx="8096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16</xdr:row>
      <xdr:rowOff>28575</xdr:rowOff>
    </xdr:from>
    <xdr:to>
      <xdr:col>0</xdr:col>
      <xdr:colOff>923925</xdr:colOff>
      <xdr:row>16</xdr:row>
      <xdr:rowOff>438150</xdr:rowOff>
    </xdr:to>
    <xdr:pic>
      <xdr:nvPicPr>
        <xdr:cNvPr id="16" name="3139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8100" y="9324975"/>
          <a:ext cx="8858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17</xdr:row>
      <xdr:rowOff>19050</xdr:rowOff>
    </xdr:from>
    <xdr:to>
      <xdr:col>0</xdr:col>
      <xdr:colOff>866775</xdr:colOff>
      <xdr:row>17</xdr:row>
      <xdr:rowOff>428625</xdr:rowOff>
    </xdr:to>
    <xdr:pic>
      <xdr:nvPicPr>
        <xdr:cNvPr id="17" name="3139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8575" y="9820275"/>
          <a:ext cx="8382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19050</xdr:rowOff>
    </xdr:from>
    <xdr:to>
      <xdr:col>0</xdr:col>
      <xdr:colOff>885825</xdr:colOff>
      <xdr:row>18</xdr:row>
      <xdr:rowOff>457200</xdr:rowOff>
    </xdr:to>
    <xdr:pic>
      <xdr:nvPicPr>
        <xdr:cNvPr id="18" name="3139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10325100"/>
          <a:ext cx="885825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123825</xdr:colOff>
      <xdr:row>19</xdr:row>
      <xdr:rowOff>9525</xdr:rowOff>
    </xdr:from>
    <xdr:to>
      <xdr:col>0</xdr:col>
      <xdr:colOff>685800</xdr:colOff>
      <xdr:row>19</xdr:row>
      <xdr:rowOff>466725</xdr:rowOff>
    </xdr:to>
    <xdr:pic>
      <xdr:nvPicPr>
        <xdr:cNvPr id="19" name="314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3825" y="10820400"/>
          <a:ext cx="56197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20</xdr:row>
      <xdr:rowOff>9525</xdr:rowOff>
    </xdr:from>
    <xdr:to>
      <xdr:col>0</xdr:col>
      <xdr:colOff>733425</xdr:colOff>
      <xdr:row>20</xdr:row>
      <xdr:rowOff>466725</xdr:rowOff>
    </xdr:to>
    <xdr:pic>
      <xdr:nvPicPr>
        <xdr:cNvPr id="20" name="314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61925" y="11325225"/>
          <a:ext cx="5715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152400</xdr:colOff>
      <xdr:row>21</xdr:row>
      <xdr:rowOff>9525</xdr:rowOff>
    </xdr:from>
    <xdr:to>
      <xdr:col>0</xdr:col>
      <xdr:colOff>771525</xdr:colOff>
      <xdr:row>21</xdr:row>
      <xdr:rowOff>485775</xdr:rowOff>
    </xdr:to>
    <xdr:pic>
      <xdr:nvPicPr>
        <xdr:cNvPr id="21" name="314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52400" y="11830050"/>
          <a:ext cx="619125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228600</xdr:colOff>
      <xdr:row>22</xdr:row>
      <xdr:rowOff>19050</xdr:rowOff>
    </xdr:from>
    <xdr:to>
      <xdr:col>0</xdr:col>
      <xdr:colOff>600075</xdr:colOff>
      <xdr:row>22</xdr:row>
      <xdr:rowOff>457200</xdr:rowOff>
    </xdr:to>
    <xdr:pic>
      <xdr:nvPicPr>
        <xdr:cNvPr id="22" name="3157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28600" y="12344400"/>
          <a:ext cx="371475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23</xdr:row>
      <xdr:rowOff>38100</xdr:rowOff>
    </xdr:from>
    <xdr:to>
      <xdr:col>0</xdr:col>
      <xdr:colOff>809625</xdr:colOff>
      <xdr:row>23</xdr:row>
      <xdr:rowOff>400050</xdr:rowOff>
    </xdr:to>
    <xdr:pic>
      <xdr:nvPicPr>
        <xdr:cNvPr id="23" name="3164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7625" y="12868275"/>
          <a:ext cx="76200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24</xdr:row>
      <xdr:rowOff>38100</xdr:rowOff>
    </xdr:from>
    <xdr:to>
      <xdr:col>0</xdr:col>
      <xdr:colOff>857250</xdr:colOff>
      <xdr:row>24</xdr:row>
      <xdr:rowOff>457200</xdr:rowOff>
    </xdr:to>
    <xdr:pic>
      <xdr:nvPicPr>
        <xdr:cNvPr id="24" name="31667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85725" y="13373100"/>
          <a:ext cx="7715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25</xdr:row>
      <xdr:rowOff>19050</xdr:rowOff>
    </xdr:from>
    <xdr:to>
      <xdr:col>0</xdr:col>
      <xdr:colOff>838200</xdr:colOff>
      <xdr:row>25</xdr:row>
      <xdr:rowOff>438150</xdr:rowOff>
    </xdr:to>
    <xdr:pic>
      <xdr:nvPicPr>
        <xdr:cNvPr id="25" name="3176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8575" y="13858875"/>
          <a:ext cx="8096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19050</xdr:rowOff>
    </xdr:from>
    <xdr:to>
      <xdr:col>0</xdr:col>
      <xdr:colOff>904875</xdr:colOff>
      <xdr:row>26</xdr:row>
      <xdr:rowOff>438150</xdr:rowOff>
    </xdr:to>
    <xdr:pic>
      <xdr:nvPicPr>
        <xdr:cNvPr id="26" name="3185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14363700"/>
          <a:ext cx="9048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27</xdr:row>
      <xdr:rowOff>19050</xdr:rowOff>
    </xdr:from>
    <xdr:to>
      <xdr:col>0</xdr:col>
      <xdr:colOff>971550</xdr:colOff>
      <xdr:row>27</xdr:row>
      <xdr:rowOff>485775</xdr:rowOff>
    </xdr:to>
    <xdr:pic>
      <xdr:nvPicPr>
        <xdr:cNvPr id="27" name="31854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9050" y="14868525"/>
          <a:ext cx="9525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28</xdr:row>
      <xdr:rowOff>19050</xdr:rowOff>
    </xdr:from>
    <xdr:to>
      <xdr:col>0</xdr:col>
      <xdr:colOff>847725</xdr:colOff>
      <xdr:row>28</xdr:row>
      <xdr:rowOff>438150</xdr:rowOff>
    </xdr:to>
    <xdr:pic>
      <xdr:nvPicPr>
        <xdr:cNvPr id="28" name="31856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76200" y="15373350"/>
          <a:ext cx="7715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381000</xdr:colOff>
      <xdr:row>29</xdr:row>
      <xdr:rowOff>19050</xdr:rowOff>
    </xdr:from>
    <xdr:to>
      <xdr:col>0</xdr:col>
      <xdr:colOff>666750</xdr:colOff>
      <xdr:row>29</xdr:row>
      <xdr:rowOff>447675</xdr:rowOff>
    </xdr:to>
    <xdr:pic>
      <xdr:nvPicPr>
        <xdr:cNvPr id="29" name="3185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81000" y="15878175"/>
          <a:ext cx="28575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314325</xdr:colOff>
      <xdr:row>30</xdr:row>
      <xdr:rowOff>19050</xdr:rowOff>
    </xdr:from>
    <xdr:to>
      <xdr:col>0</xdr:col>
      <xdr:colOff>638175</xdr:colOff>
      <xdr:row>30</xdr:row>
      <xdr:rowOff>466725</xdr:rowOff>
    </xdr:to>
    <xdr:pic>
      <xdr:nvPicPr>
        <xdr:cNvPr id="30" name="3186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14325" y="16383000"/>
          <a:ext cx="32385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31</xdr:row>
      <xdr:rowOff>19050</xdr:rowOff>
    </xdr:from>
    <xdr:to>
      <xdr:col>0</xdr:col>
      <xdr:colOff>847725</xdr:colOff>
      <xdr:row>31</xdr:row>
      <xdr:rowOff>438150</xdr:rowOff>
    </xdr:to>
    <xdr:pic>
      <xdr:nvPicPr>
        <xdr:cNvPr id="31" name="31863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6887825"/>
          <a:ext cx="7334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32</xdr:row>
      <xdr:rowOff>19050</xdr:rowOff>
    </xdr:from>
    <xdr:to>
      <xdr:col>0</xdr:col>
      <xdr:colOff>857250</xdr:colOff>
      <xdr:row>32</xdr:row>
      <xdr:rowOff>438150</xdr:rowOff>
    </xdr:to>
    <xdr:pic>
      <xdr:nvPicPr>
        <xdr:cNvPr id="32" name="31864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85725" y="17392650"/>
          <a:ext cx="7715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323850</xdr:colOff>
      <xdr:row>33</xdr:row>
      <xdr:rowOff>19050</xdr:rowOff>
    </xdr:from>
    <xdr:to>
      <xdr:col>0</xdr:col>
      <xdr:colOff>676275</xdr:colOff>
      <xdr:row>33</xdr:row>
      <xdr:rowOff>495300</xdr:rowOff>
    </xdr:to>
    <xdr:pic>
      <xdr:nvPicPr>
        <xdr:cNvPr id="33" name="31866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23850" y="17897475"/>
          <a:ext cx="352425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34</xdr:row>
      <xdr:rowOff>28575</xdr:rowOff>
    </xdr:from>
    <xdr:to>
      <xdr:col>0</xdr:col>
      <xdr:colOff>990600</xdr:colOff>
      <xdr:row>34</xdr:row>
      <xdr:rowOff>438150</xdr:rowOff>
    </xdr:to>
    <xdr:pic>
      <xdr:nvPicPr>
        <xdr:cNvPr id="34" name="31869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8100" y="18411825"/>
          <a:ext cx="9525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19050</xdr:rowOff>
    </xdr:from>
    <xdr:to>
      <xdr:col>0</xdr:col>
      <xdr:colOff>971550</xdr:colOff>
      <xdr:row>35</xdr:row>
      <xdr:rowOff>476250</xdr:rowOff>
    </xdr:to>
    <xdr:pic>
      <xdr:nvPicPr>
        <xdr:cNvPr id="35" name="31872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18907125"/>
          <a:ext cx="97155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200025</xdr:colOff>
      <xdr:row>36</xdr:row>
      <xdr:rowOff>28575</xdr:rowOff>
    </xdr:from>
    <xdr:to>
      <xdr:col>0</xdr:col>
      <xdr:colOff>704850</xdr:colOff>
      <xdr:row>36</xdr:row>
      <xdr:rowOff>447675</xdr:rowOff>
    </xdr:to>
    <xdr:pic>
      <xdr:nvPicPr>
        <xdr:cNvPr id="36" name="31877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00025" y="19421475"/>
          <a:ext cx="5048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171450</xdr:colOff>
      <xdr:row>37</xdr:row>
      <xdr:rowOff>19050</xdr:rowOff>
    </xdr:from>
    <xdr:to>
      <xdr:col>0</xdr:col>
      <xdr:colOff>714375</xdr:colOff>
      <xdr:row>37</xdr:row>
      <xdr:rowOff>476250</xdr:rowOff>
    </xdr:to>
    <xdr:pic>
      <xdr:nvPicPr>
        <xdr:cNvPr id="37" name="31934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71450" y="19916775"/>
          <a:ext cx="54292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38</xdr:row>
      <xdr:rowOff>19050</xdr:rowOff>
    </xdr:from>
    <xdr:to>
      <xdr:col>0</xdr:col>
      <xdr:colOff>923925</xdr:colOff>
      <xdr:row>38</xdr:row>
      <xdr:rowOff>438150</xdr:rowOff>
    </xdr:to>
    <xdr:pic>
      <xdr:nvPicPr>
        <xdr:cNvPr id="38" name="3198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76200" y="20421600"/>
          <a:ext cx="8477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123825</xdr:colOff>
      <xdr:row>39</xdr:row>
      <xdr:rowOff>19050</xdr:rowOff>
    </xdr:from>
    <xdr:to>
      <xdr:col>0</xdr:col>
      <xdr:colOff>838200</xdr:colOff>
      <xdr:row>39</xdr:row>
      <xdr:rowOff>476250</xdr:rowOff>
    </xdr:to>
    <xdr:pic>
      <xdr:nvPicPr>
        <xdr:cNvPr id="39" name="31982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23825" y="20926425"/>
          <a:ext cx="71437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95250</xdr:colOff>
      <xdr:row>40</xdr:row>
      <xdr:rowOff>28575</xdr:rowOff>
    </xdr:from>
    <xdr:to>
      <xdr:col>0</xdr:col>
      <xdr:colOff>866775</xdr:colOff>
      <xdr:row>40</xdr:row>
      <xdr:rowOff>447675</xdr:rowOff>
    </xdr:to>
    <xdr:pic>
      <xdr:nvPicPr>
        <xdr:cNvPr id="40" name="31994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95250" y="21440775"/>
          <a:ext cx="7715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41</xdr:row>
      <xdr:rowOff>47625</xdr:rowOff>
    </xdr:from>
    <xdr:to>
      <xdr:col>0</xdr:col>
      <xdr:colOff>895350</xdr:colOff>
      <xdr:row>41</xdr:row>
      <xdr:rowOff>457200</xdr:rowOff>
    </xdr:to>
    <xdr:pic>
      <xdr:nvPicPr>
        <xdr:cNvPr id="41" name="31997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7150" y="21964650"/>
          <a:ext cx="8382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42</xdr:row>
      <xdr:rowOff>28575</xdr:rowOff>
    </xdr:from>
    <xdr:to>
      <xdr:col>0</xdr:col>
      <xdr:colOff>847725</xdr:colOff>
      <xdr:row>42</xdr:row>
      <xdr:rowOff>438150</xdr:rowOff>
    </xdr:to>
    <xdr:pic>
      <xdr:nvPicPr>
        <xdr:cNvPr id="42" name="31998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76200" y="22450425"/>
          <a:ext cx="7620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43</xdr:row>
      <xdr:rowOff>9525</xdr:rowOff>
    </xdr:from>
    <xdr:to>
      <xdr:col>0</xdr:col>
      <xdr:colOff>847725</xdr:colOff>
      <xdr:row>43</xdr:row>
      <xdr:rowOff>428625</xdr:rowOff>
    </xdr:to>
    <xdr:pic>
      <xdr:nvPicPr>
        <xdr:cNvPr id="43" name="31999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85725" y="22936200"/>
          <a:ext cx="7620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19050</xdr:rowOff>
    </xdr:from>
    <xdr:to>
      <xdr:col>0</xdr:col>
      <xdr:colOff>1028700</xdr:colOff>
      <xdr:row>44</xdr:row>
      <xdr:rowOff>466725</xdr:rowOff>
    </xdr:to>
    <xdr:pic>
      <xdr:nvPicPr>
        <xdr:cNvPr id="44" name="32042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0" y="23450550"/>
          <a:ext cx="102870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19050</xdr:rowOff>
    </xdr:from>
    <xdr:to>
      <xdr:col>0</xdr:col>
      <xdr:colOff>942975</xdr:colOff>
      <xdr:row>45</xdr:row>
      <xdr:rowOff>447675</xdr:rowOff>
    </xdr:to>
    <xdr:pic>
      <xdr:nvPicPr>
        <xdr:cNvPr id="45" name="32068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0" y="23955375"/>
          <a:ext cx="94297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19050</xdr:rowOff>
    </xdr:from>
    <xdr:to>
      <xdr:col>0</xdr:col>
      <xdr:colOff>981075</xdr:colOff>
      <xdr:row>46</xdr:row>
      <xdr:rowOff>476250</xdr:rowOff>
    </xdr:to>
    <xdr:pic>
      <xdr:nvPicPr>
        <xdr:cNvPr id="46" name="32070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0" y="24460200"/>
          <a:ext cx="98107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47</xdr:row>
      <xdr:rowOff>47625</xdr:rowOff>
    </xdr:from>
    <xdr:to>
      <xdr:col>0</xdr:col>
      <xdr:colOff>914400</xdr:colOff>
      <xdr:row>47</xdr:row>
      <xdr:rowOff>438150</xdr:rowOff>
    </xdr:to>
    <xdr:pic>
      <xdr:nvPicPr>
        <xdr:cNvPr id="47" name="3207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7625" y="24993600"/>
          <a:ext cx="86677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180975</xdr:colOff>
      <xdr:row>48</xdr:row>
      <xdr:rowOff>19050</xdr:rowOff>
    </xdr:from>
    <xdr:to>
      <xdr:col>0</xdr:col>
      <xdr:colOff>809625</xdr:colOff>
      <xdr:row>48</xdr:row>
      <xdr:rowOff>438150</xdr:rowOff>
    </xdr:to>
    <xdr:pic>
      <xdr:nvPicPr>
        <xdr:cNvPr id="48" name="32076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80975" y="25469850"/>
          <a:ext cx="6286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19050</xdr:rowOff>
    </xdr:from>
    <xdr:to>
      <xdr:col>0</xdr:col>
      <xdr:colOff>923925</xdr:colOff>
      <xdr:row>49</xdr:row>
      <xdr:rowOff>447675</xdr:rowOff>
    </xdr:to>
    <xdr:pic>
      <xdr:nvPicPr>
        <xdr:cNvPr id="49" name="32078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0" y="25974675"/>
          <a:ext cx="92392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19050</xdr:rowOff>
    </xdr:from>
    <xdr:to>
      <xdr:col>0</xdr:col>
      <xdr:colOff>1009650</xdr:colOff>
      <xdr:row>50</xdr:row>
      <xdr:rowOff>485775</xdr:rowOff>
    </xdr:to>
    <xdr:pic>
      <xdr:nvPicPr>
        <xdr:cNvPr id="50" name="3207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0" y="26479500"/>
          <a:ext cx="100965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51</xdr:row>
      <xdr:rowOff>9525</xdr:rowOff>
    </xdr:from>
    <xdr:to>
      <xdr:col>0</xdr:col>
      <xdr:colOff>885825</xdr:colOff>
      <xdr:row>51</xdr:row>
      <xdr:rowOff>466725</xdr:rowOff>
    </xdr:to>
    <xdr:pic>
      <xdr:nvPicPr>
        <xdr:cNvPr id="51" name="32853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7625" y="26974800"/>
          <a:ext cx="8382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52</xdr:row>
      <xdr:rowOff>38100</xdr:rowOff>
    </xdr:from>
    <xdr:to>
      <xdr:col>0</xdr:col>
      <xdr:colOff>981075</xdr:colOff>
      <xdr:row>52</xdr:row>
      <xdr:rowOff>447675</xdr:rowOff>
    </xdr:to>
    <xdr:pic>
      <xdr:nvPicPr>
        <xdr:cNvPr id="52" name="35112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9525" y="27508200"/>
          <a:ext cx="9715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53</xdr:row>
      <xdr:rowOff>38100</xdr:rowOff>
    </xdr:from>
    <xdr:to>
      <xdr:col>0</xdr:col>
      <xdr:colOff>962025</xdr:colOff>
      <xdr:row>53</xdr:row>
      <xdr:rowOff>447675</xdr:rowOff>
    </xdr:to>
    <xdr:pic>
      <xdr:nvPicPr>
        <xdr:cNvPr id="53" name="35113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8575" y="28013025"/>
          <a:ext cx="9334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54</xdr:row>
      <xdr:rowOff>19050</xdr:rowOff>
    </xdr:from>
    <xdr:to>
      <xdr:col>0</xdr:col>
      <xdr:colOff>981075</xdr:colOff>
      <xdr:row>54</xdr:row>
      <xdr:rowOff>438150</xdr:rowOff>
    </xdr:to>
    <xdr:pic>
      <xdr:nvPicPr>
        <xdr:cNvPr id="54" name="35360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9525" y="28498800"/>
          <a:ext cx="9715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19050</xdr:rowOff>
    </xdr:from>
    <xdr:to>
      <xdr:col>0</xdr:col>
      <xdr:colOff>1038225</xdr:colOff>
      <xdr:row>55</xdr:row>
      <xdr:rowOff>457200</xdr:rowOff>
    </xdr:to>
    <xdr:pic>
      <xdr:nvPicPr>
        <xdr:cNvPr id="55" name="3540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0" y="29003625"/>
          <a:ext cx="1038225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56</xdr:row>
      <xdr:rowOff>19050</xdr:rowOff>
    </xdr:from>
    <xdr:to>
      <xdr:col>0</xdr:col>
      <xdr:colOff>981075</xdr:colOff>
      <xdr:row>56</xdr:row>
      <xdr:rowOff>390525</xdr:rowOff>
    </xdr:to>
    <xdr:pic>
      <xdr:nvPicPr>
        <xdr:cNvPr id="56" name="3543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9525" y="29508450"/>
          <a:ext cx="971550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9525</xdr:rowOff>
    </xdr:from>
    <xdr:to>
      <xdr:col>0</xdr:col>
      <xdr:colOff>1038225</xdr:colOff>
      <xdr:row>57</xdr:row>
      <xdr:rowOff>495300</xdr:rowOff>
    </xdr:to>
    <xdr:pic>
      <xdr:nvPicPr>
        <xdr:cNvPr id="57" name="35794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0" y="30003750"/>
          <a:ext cx="103822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19050</xdr:rowOff>
    </xdr:from>
    <xdr:to>
      <xdr:col>0</xdr:col>
      <xdr:colOff>1038225</xdr:colOff>
      <xdr:row>58</xdr:row>
      <xdr:rowOff>504825</xdr:rowOff>
    </xdr:to>
    <xdr:pic>
      <xdr:nvPicPr>
        <xdr:cNvPr id="58" name="35810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0" y="30518100"/>
          <a:ext cx="103822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219075</xdr:colOff>
      <xdr:row>59</xdr:row>
      <xdr:rowOff>47625</xdr:rowOff>
    </xdr:from>
    <xdr:to>
      <xdr:col>0</xdr:col>
      <xdr:colOff>666750</xdr:colOff>
      <xdr:row>59</xdr:row>
      <xdr:rowOff>428625</xdr:rowOff>
    </xdr:to>
    <xdr:pic>
      <xdr:nvPicPr>
        <xdr:cNvPr id="59" name="36300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19075" y="31051500"/>
          <a:ext cx="447675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60</xdr:row>
      <xdr:rowOff>19050</xdr:rowOff>
    </xdr:from>
    <xdr:to>
      <xdr:col>0</xdr:col>
      <xdr:colOff>742950</xdr:colOff>
      <xdr:row>60</xdr:row>
      <xdr:rowOff>476250</xdr:rowOff>
    </xdr:to>
    <xdr:pic>
      <xdr:nvPicPr>
        <xdr:cNvPr id="60" name="3630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66675" y="31527750"/>
          <a:ext cx="67627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61</xdr:row>
      <xdr:rowOff>9525</xdr:rowOff>
    </xdr:from>
    <xdr:to>
      <xdr:col>0</xdr:col>
      <xdr:colOff>866775</xdr:colOff>
      <xdr:row>61</xdr:row>
      <xdr:rowOff>476250</xdr:rowOff>
    </xdr:to>
    <xdr:pic>
      <xdr:nvPicPr>
        <xdr:cNvPr id="61" name="36302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57150" y="32023050"/>
          <a:ext cx="809625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19050</xdr:rowOff>
    </xdr:from>
    <xdr:to>
      <xdr:col>0</xdr:col>
      <xdr:colOff>1000125</xdr:colOff>
      <xdr:row>62</xdr:row>
      <xdr:rowOff>504825</xdr:rowOff>
    </xdr:to>
    <xdr:pic>
      <xdr:nvPicPr>
        <xdr:cNvPr id="62" name="36303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0" y="32537400"/>
          <a:ext cx="100012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228600</xdr:colOff>
      <xdr:row>63</xdr:row>
      <xdr:rowOff>28575</xdr:rowOff>
    </xdr:from>
    <xdr:to>
      <xdr:col>0</xdr:col>
      <xdr:colOff>657225</xdr:colOff>
      <xdr:row>63</xdr:row>
      <xdr:rowOff>457200</xdr:rowOff>
    </xdr:to>
    <xdr:pic>
      <xdr:nvPicPr>
        <xdr:cNvPr id="63" name="36304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28600" y="33051750"/>
          <a:ext cx="42862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9525</xdr:rowOff>
    </xdr:from>
    <xdr:to>
      <xdr:col>0</xdr:col>
      <xdr:colOff>1028700</xdr:colOff>
      <xdr:row>64</xdr:row>
      <xdr:rowOff>476250</xdr:rowOff>
    </xdr:to>
    <xdr:pic>
      <xdr:nvPicPr>
        <xdr:cNvPr id="64" name="36309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0" y="33537525"/>
          <a:ext cx="10287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9525</xdr:rowOff>
    </xdr:from>
    <xdr:to>
      <xdr:col>0</xdr:col>
      <xdr:colOff>1028700</xdr:colOff>
      <xdr:row>65</xdr:row>
      <xdr:rowOff>485775</xdr:rowOff>
    </xdr:to>
    <xdr:pic>
      <xdr:nvPicPr>
        <xdr:cNvPr id="65" name="36310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0" y="34042350"/>
          <a:ext cx="102870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9525</xdr:rowOff>
    </xdr:from>
    <xdr:to>
      <xdr:col>0</xdr:col>
      <xdr:colOff>1028700</xdr:colOff>
      <xdr:row>66</xdr:row>
      <xdr:rowOff>495300</xdr:rowOff>
    </xdr:to>
    <xdr:pic>
      <xdr:nvPicPr>
        <xdr:cNvPr id="66" name="36312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0" y="34547175"/>
          <a:ext cx="10287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19050</xdr:rowOff>
    </xdr:from>
    <xdr:to>
      <xdr:col>0</xdr:col>
      <xdr:colOff>1028700</xdr:colOff>
      <xdr:row>67</xdr:row>
      <xdr:rowOff>495300</xdr:rowOff>
    </xdr:to>
    <xdr:pic>
      <xdr:nvPicPr>
        <xdr:cNvPr id="67" name="36315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0" y="35061525"/>
          <a:ext cx="102870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9525</xdr:rowOff>
    </xdr:from>
    <xdr:to>
      <xdr:col>0</xdr:col>
      <xdr:colOff>1019175</xdr:colOff>
      <xdr:row>68</xdr:row>
      <xdr:rowOff>476250</xdr:rowOff>
    </xdr:to>
    <xdr:pic>
      <xdr:nvPicPr>
        <xdr:cNvPr id="68" name="36316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0" y="35556825"/>
          <a:ext cx="1019175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69</xdr:row>
      <xdr:rowOff>19050</xdr:rowOff>
    </xdr:from>
    <xdr:to>
      <xdr:col>0</xdr:col>
      <xdr:colOff>981075</xdr:colOff>
      <xdr:row>69</xdr:row>
      <xdr:rowOff>438150</xdr:rowOff>
    </xdr:to>
    <xdr:pic>
      <xdr:nvPicPr>
        <xdr:cNvPr id="69" name="36323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9525" y="36071175"/>
          <a:ext cx="9715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70</xdr:row>
      <xdr:rowOff>28575</xdr:rowOff>
    </xdr:from>
    <xdr:to>
      <xdr:col>0</xdr:col>
      <xdr:colOff>971550</xdr:colOff>
      <xdr:row>70</xdr:row>
      <xdr:rowOff>447675</xdr:rowOff>
    </xdr:to>
    <xdr:pic>
      <xdr:nvPicPr>
        <xdr:cNvPr id="70" name="36324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28575" y="36585525"/>
          <a:ext cx="9429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71</xdr:row>
      <xdr:rowOff>19050</xdr:rowOff>
    </xdr:from>
    <xdr:to>
      <xdr:col>0</xdr:col>
      <xdr:colOff>990600</xdr:colOff>
      <xdr:row>71</xdr:row>
      <xdr:rowOff>400050</xdr:rowOff>
    </xdr:to>
    <xdr:pic>
      <xdr:nvPicPr>
        <xdr:cNvPr id="71" name="36333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19050" y="37080825"/>
          <a:ext cx="97155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123825</xdr:colOff>
      <xdr:row>72</xdr:row>
      <xdr:rowOff>38100</xdr:rowOff>
    </xdr:from>
    <xdr:to>
      <xdr:col>0</xdr:col>
      <xdr:colOff>838200</xdr:colOff>
      <xdr:row>72</xdr:row>
      <xdr:rowOff>457200</xdr:rowOff>
    </xdr:to>
    <xdr:pic>
      <xdr:nvPicPr>
        <xdr:cNvPr id="72" name="36334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23825" y="37604700"/>
          <a:ext cx="7143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295275</xdr:colOff>
      <xdr:row>73</xdr:row>
      <xdr:rowOff>28575</xdr:rowOff>
    </xdr:from>
    <xdr:to>
      <xdr:col>0</xdr:col>
      <xdr:colOff>762000</xdr:colOff>
      <xdr:row>73</xdr:row>
      <xdr:rowOff>419100</xdr:rowOff>
    </xdr:to>
    <xdr:pic>
      <xdr:nvPicPr>
        <xdr:cNvPr id="73" name="36457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95275" y="38100000"/>
          <a:ext cx="46672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9525</xdr:rowOff>
    </xdr:from>
    <xdr:to>
      <xdr:col>0</xdr:col>
      <xdr:colOff>1028700</xdr:colOff>
      <xdr:row>74</xdr:row>
      <xdr:rowOff>476250</xdr:rowOff>
    </xdr:to>
    <xdr:pic>
      <xdr:nvPicPr>
        <xdr:cNvPr id="74" name="36579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0" y="38585775"/>
          <a:ext cx="10287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75</xdr:row>
      <xdr:rowOff>28575</xdr:rowOff>
    </xdr:from>
    <xdr:to>
      <xdr:col>0</xdr:col>
      <xdr:colOff>952500</xdr:colOff>
      <xdr:row>75</xdr:row>
      <xdr:rowOff>447675</xdr:rowOff>
    </xdr:to>
    <xdr:pic>
      <xdr:nvPicPr>
        <xdr:cNvPr id="75" name="37237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19050" y="39109650"/>
          <a:ext cx="9334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19050</xdr:rowOff>
    </xdr:from>
    <xdr:to>
      <xdr:col>0</xdr:col>
      <xdr:colOff>1028700</xdr:colOff>
      <xdr:row>76</xdr:row>
      <xdr:rowOff>495300</xdr:rowOff>
    </xdr:to>
    <xdr:pic>
      <xdr:nvPicPr>
        <xdr:cNvPr id="76" name="37414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0" y="39604950"/>
          <a:ext cx="102870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77</xdr:row>
      <xdr:rowOff>28575</xdr:rowOff>
    </xdr:from>
    <xdr:to>
      <xdr:col>0</xdr:col>
      <xdr:colOff>942975</xdr:colOff>
      <xdr:row>77</xdr:row>
      <xdr:rowOff>419100</xdr:rowOff>
    </xdr:to>
    <xdr:pic>
      <xdr:nvPicPr>
        <xdr:cNvPr id="77" name="37468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8575" y="40119300"/>
          <a:ext cx="91440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78</xdr:row>
      <xdr:rowOff>19050</xdr:rowOff>
    </xdr:from>
    <xdr:to>
      <xdr:col>0</xdr:col>
      <xdr:colOff>847725</xdr:colOff>
      <xdr:row>78</xdr:row>
      <xdr:rowOff>438150</xdr:rowOff>
    </xdr:to>
    <xdr:pic>
      <xdr:nvPicPr>
        <xdr:cNvPr id="78" name="37636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85725" y="40614600"/>
          <a:ext cx="7620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79</xdr:row>
      <xdr:rowOff>19050</xdr:rowOff>
    </xdr:from>
    <xdr:to>
      <xdr:col>0</xdr:col>
      <xdr:colOff>876300</xdr:colOff>
      <xdr:row>79</xdr:row>
      <xdr:rowOff>409575</xdr:rowOff>
    </xdr:to>
    <xdr:pic>
      <xdr:nvPicPr>
        <xdr:cNvPr id="79" name="37679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9525" y="41119425"/>
          <a:ext cx="86677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80</xdr:row>
      <xdr:rowOff>19050</xdr:rowOff>
    </xdr:from>
    <xdr:to>
      <xdr:col>0</xdr:col>
      <xdr:colOff>847725</xdr:colOff>
      <xdr:row>80</xdr:row>
      <xdr:rowOff>447675</xdr:rowOff>
    </xdr:to>
    <xdr:pic>
      <xdr:nvPicPr>
        <xdr:cNvPr id="80" name="37858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41624250"/>
          <a:ext cx="7334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9525</xdr:rowOff>
    </xdr:from>
    <xdr:to>
      <xdr:col>0</xdr:col>
      <xdr:colOff>1019175</xdr:colOff>
      <xdr:row>81</xdr:row>
      <xdr:rowOff>485775</xdr:rowOff>
    </xdr:to>
    <xdr:pic>
      <xdr:nvPicPr>
        <xdr:cNvPr id="81" name="38137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0" y="42119550"/>
          <a:ext cx="1019175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323850</xdr:colOff>
      <xdr:row>82</xdr:row>
      <xdr:rowOff>28575</xdr:rowOff>
    </xdr:from>
    <xdr:to>
      <xdr:col>0</xdr:col>
      <xdr:colOff>581025</xdr:colOff>
      <xdr:row>82</xdr:row>
      <xdr:rowOff>457200</xdr:rowOff>
    </xdr:to>
    <xdr:pic>
      <xdr:nvPicPr>
        <xdr:cNvPr id="82" name="38224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323850" y="42643425"/>
          <a:ext cx="25717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333375</xdr:colOff>
      <xdr:row>83</xdr:row>
      <xdr:rowOff>19050</xdr:rowOff>
    </xdr:from>
    <xdr:to>
      <xdr:col>0</xdr:col>
      <xdr:colOff>590550</xdr:colOff>
      <xdr:row>83</xdr:row>
      <xdr:rowOff>447675</xdr:rowOff>
    </xdr:to>
    <xdr:pic>
      <xdr:nvPicPr>
        <xdr:cNvPr id="83" name="38225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333375" y="43138725"/>
          <a:ext cx="25717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190500</xdr:colOff>
      <xdr:row>84</xdr:row>
      <xdr:rowOff>28575</xdr:rowOff>
    </xdr:from>
    <xdr:to>
      <xdr:col>0</xdr:col>
      <xdr:colOff>800100</xdr:colOff>
      <xdr:row>84</xdr:row>
      <xdr:rowOff>438150</xdr:rowOff>
    </xdr:to>
    <xdr:pic>
      <xdr:nvPicPr>
        <xdr:cNvPr id="84" name="38236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90500" y="43653075"/>
          <a:ext cx="6096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85</xdr:row>
      <xdr:rowOff>19050</xdr:rowOff>
    </xdr:from>
    <xdr:to>
      <xdr:col>0</xdr:col>
      <xdr:colOff>885825</xdr:colOff>
      <xdr:row>85</xdr:row>
      <xdr:rowOff>438150</xdr:rowOff>
    </xdr:to>
    <xdr:pic>
      <xdr:nvPicPr>
        <xdr:cNvPr id="85" name="3824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85725" y="44148375"/>
          <a:ext cx="8001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86</xdr:row>
      <xdr:rowOff>19050</xdr:rowOff>
    </xdr:from>
    <xdr:to>
      <xdr:col>0</xdr:col>
      <xdr:colOff>933450</xdr:colOff>
      <xdr:row>86</xdr:row>
      <xdr:rowOff>447675</xdr:rowOff>
    </xdr:to>
    <xdr:pic>
      <xdr:nvPicPr>
        <xdr:cNvPr id="86" name="38242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28575" y="44653200"/>
          <a:ext cx="9048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87</xdr:row>
      <xdr:rowOff>19050</xdr:rowOff>
    </xdr:from>
    <xdr:to>
      <xdr:col>0</xdr:col>
      <xdr:colOff>847725</xdr:colOff>
      <xdr:row>87</xdr:row>
      <xdr:rowOff>409575</xdr:rowOff>
    </xdr:to>
    <xdr:pic>
      <xdr:nvPicPr>
        <xdr:cNvPr id="87" name="38253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76200" y="45158025"/>
          <a:ext cx="77152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285750</xdr:colOff>
      <xdr:row>88</xdr:row>
      <xdr:rowOff>47625</xdr:rowOff>
    </xdr:from>
    <xdr:to>
      <xdr:col>0</xdr:col>
      <xdr:colOff>695325</xdr:colOff>
      <xdr:row>88</xdr:row>
      <xdr:rowOff>466725</xdr:rowOff>
    </xdr:to>
    <xdr:pic>
      <xdr:nvPicPr>
        <xdr:cNvPr id="88" name="38258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285750" y="45691425"/>
          <a:ext cx="4095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190500</xdr:colOff>
      <xdr:row>89</xdr:row>
      <xdr:rowOff>57150</xdr:rowOff>
    </xdr:from>
    <xdr:to>
      <xdr:col>0</xdr:col>
      <xdr:colOff>857250</xdr:colOff>
      <xdr:row>89</xdr:row>
      <xdr:rowOff>466725</xdr:rowOff>
    </xdr:to>
    <xdr:pic>
      <xdr:nvPicPr>
        <xdr:cNvPr id="89" name="38260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190500" y="46205775"/>
          <a:ext cx="6667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95250</xdr:colOff>
      <xdr:row>90</xdr:row>
      <xdr:rowOff>28575</xdr:rowOff>
    </xdr:from>
    <xdr:to>
      <xdr:col>0</xdr:col>
      <xdr:colOff>904875</xdr:colOff>
      <xdr:row>90</xdr:row>
      <xdr:rowOff>438150</xdr:rowOff>
    </xdr:to>
    <xdr:pic>
      <xdr:nvPicPr>
        <xdr:cNvPr id="90" name="38268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95250" y="46682025"/>
          <a:ext cx="809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91</xdr:row>
      <xdr:rowOff>47625</xdr:rowOff>
    </xdr:from>
    <xdr:to>
      <xdr:col>0</xdr:col>
      <xdr:colOff>866775</xdr:colOff>
      <xdr:row>91</xdr:row>
      <xdr:rowOff>438150</xdr:rowOff>
    </xdr:to>
    <xdr:pic>
      <xdr:nvPicPr>
        <xdr:cNvPr id="91" name="38413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38100" y="47205900"/>
          <a:ext cx="82867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92</xdr:row>
      <xdr:rowOff>28575</xdr:rowOff>
    </xdr:from>
    <xdr:to>
      <xdr:col>0</xdr:col>
      <xdr:colOff>847725</xdr:colOff>
      <xdr:row>92</xdr:row>
      <xdr:rowOff>447675</xdr:rowOff>
    </xdr:to>
    <xdr:pic>
      <xdr:nvPicPr>
        <xdr:cNvPr id="92" name="38423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0" y="47691675"/>
          <a:ext cx="8477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133350</xdr:colOff>
      <xdr:row>93</xdr:row>
      <xdr:rowOff>57150</xdr:rowOff>
    </xdr:from>
    <xdr:to>
      <xdr:col>0</xdr:col>
      <xdr:colOff>904875</xdr:colOff>
      <xdr:row>93</xdr:row>
      <xdr:rowOff>419100</xdr:rowOff>
    </xdr:to>
    <xdr:pic>
      <xdr:nvPicPr>
        <xdr:cNvPr id="93" name="38424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133350" y="48225075"/>
          <a:ext cx="771525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19050</xdr:rowOff>
    </xdr:from>
    <xdr:to>
      <xdr:col>0</xdr:col>
      <xdr:colOff>1028700</xdr:colOff>
      <xdr:row>94</xdr:row>
      <xdr:rowOff>476250</xdr:rowOff>
    </xdr:to>
    <xdr:pic>
      <xdr:nvPicPr>
        <xdr:cNvPr id="94" name="38426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0" y="48691800"/>
          <a:ext cx="10287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95</xdr:row>
      <xdr:rowOff>19050</xdr:rowOff>
    </xdr:from>
    <xdr:to>
      <xdr:col>0</xdr:col>
      <xdr:colOff>933450</xdr:colOff>
      <xdr:row>95</xdr:row>
      <xdr:rowOff>476250</xdr:rowOff>
    </xdr:to>
    <xdr:pic>
      <xdr:nvPicPr>
        <xdr:cNvPr id="95" name="38432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66675" y="49196625"/>
          <a:ext cx="86677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96</xdr:row>
      <xdr:rowOff>19050</xdr:rowOff>
    </xdr:from>
    <xdr:to>
      <xdr:col>0</xdr:col>
      <xdr:colOff>1028700</xdr:colOff>
      <xdr:row>96</xdr:row>
      <xdr:rowOff>476250</xdr:rowOff>
    </xdr:to>
    <xdr:pic>
      <xdr:nvPicPr>
        <xdr:cNvPr id="96" name="38438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0" y="49701450"/>
          <a:ext cx="10287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97</xdr:row>
      <xdr:rowOff>19050</xdr:rowOff>
    </xdr:from>
    <xdr:to>
      <xdr:col>0</xdr:col>
      <xdr:colOff>981075</xdr:colOff>
      <xdr:row>97</xdr:row>
      <xdr:rowOff>485775</xdr:rowOff>
    </xdr:to>
    <xdr:pic>
      <xdr:nvPicPr>
        <xdr:cNvPr id="97" name="38464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8575" y="50206275"/>
          <a:ext cx="9525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98</xdr:row>
      <xdr:rowOff>19050</xdr:rowOff>
    </xdr:from>
    <xdr:to>
      <xdr:col>0</xdr:col>
      <xdr:colOff>971550</xdr:colOff>
      <xdr:row>98</xdr:row>
      <xdr:rowOff>485775</xdr:rowOff>
    </xdr:to>
    <xdr:pic>
      <xdr:nvPicPr>
        <xdr:cNvPr id="98" name="38474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9050" y="50711100"/>
          <a:ext cx="9525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99</xdr:row>
      <xdr:rowOff>19050</xdr:rowOff>
    </xdr:from>
    <xdr:to>
      <xdr:col>0</xdr:col>
      <xdr:colOff>1028700</xdr:colOff>
      <xdr:row>99</xdr:row>
      <xdr:rowOff>485775</xdr:rowOff>
    </xdr:to>
    <xdr:pic>
      <xdr:nvPicPr>
        <xdr:cNvPr id="99" name="38536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0" y="51215925"/>
          <a:ext cx="10287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9525</xdr:rowOff>
    </xdr:from>
    <xdr:to>
      <xdr:col>0</xdr:col>
      <xdr:colOff>1028700</xdr:colOff>
      <xdr:row>100</xdr:row>
      <xdr:rowOff>495300</xdr:rowOff>
    </xdr:to>
    <xdr:pic>
      <xdr:nvPicPr>
        <xdr:cNvPr id="100" name="39218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0" y="51711225"/>
          <a:ext cx="10287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228600</xdr:colOff>
      <xdr:row>101</xdr:row>
      <xdr:rowOff>19050</xdr:rowOff>
    </xdr:from>
    <xdr:to>
      <xdr:col>0</xdr:col>
      <xdr:colOff>638175</xdr:colOff>
      <xdr:row>101</xdr:row>
      <xdr:rowOff>447675</xdr:rowOff>
    </xdr:to>
    <xdr:pic>
      <xdr:nvPicPr>
        <xdr:cNvPr id="101" name="39258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28600" y="52225575"/>
          <a:ext cx="40957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9525</xdr:rowOff>
    </xdr:from>
    <xdr:to>
      <xdr:col>0</xdr:col>
      <xdr:colOff>1028700</xdr:colOff>
      <xdr:row>102</xdr:row>
      <xdr:rowOff>476250</xdr:rowOff>
    </xdr:to>
    <xdr:pic>
      <xdr:nvPicPr>
        <xdr:cNvPr id="102" name="75046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0" y="52720875"/>
          <a:ext cx="10287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workbookViewId="0" topLeftCell="A55">
      <selection activeCell="I62" sqref="I62"/>
    </sheetView>
  </sheetViews>
  <sheetFormatPr defaultColWidth="9.140625" defaultRowHeight="39.75" customHeight="1"/>
  <cols>
    <col min="1" max="1" width="15.7109375" style="3" customWidth="1"/>
    <col min="2" max="2" width="6.7109375" style="3" customWidth="1"/>
    <col min="3" max="3" width="15.7109375" style="3" customWidth="1"/>
    <col min="4" max="4" width="8.7109375" style="3" customWidth="1"/>
    <col min="5" max="5" width="10.7109375" style="3" customWidth="1"/>
    <col min="6" max="6" width="3.28125" style="4" customWidth="1"/>
    <col min="7" max="7" width="3.421875" style="0" customWidth="1"/>
    <col min="8" max="8" width="9.7109375" style="0" bestFit="1" customWidth="1"/>
  </cols>
  <sheetData>
    <row r="1" spans="1:7" ht="135.75" customHeight="1" thickBot="1" thickTop="1">
      <c r="A1" s="9" t="s">
        <v>0</v>
      </c>
      <c r="B1" s="9" t="s">
        <v>113</v>
      </c>
      <c r="C1" s="9" t="s">
        <v>114</v>
      </c>
      <c r="D1" s="9" t="s">
        <v>1</v>
      </c>
      <c r="E1" s="10" t="s">
        <v>115</v>
      </c>
      <c r="F1" s="7" t="s">
        <v>116</v>
      </c>
      <c r="G1" s="7" t="s">
        <v>112</v>
      </c>
    </row>
    <row r="2" spans="1:7" ht="39.75" customHeight="1" thickBot="1" thickTop="1">
      <c r="A2" s="1"/>
      <c r="B2" s="1">
        <v>31003</v>
      </c>
      <c r="C2" s="5" t="s">
        <v>2</v>
      </c>
      <c r="D2" s="1" t="s">
        <v>3</v>
      </c>
      <c r="E2" s="6">
        <v>0.95</v>
      </c>
      <c r="F2" s="2">
        <v>34</v>
      </c>
      <c r="G2" s="8">
        <f aca="true" t="shared" si="0" ref="G2:G65">SUMPRODUCT(E2,F2)</f>
        <v>32.3</v>
      </c>
    </row>
    <row r="3" spans="1:7" ht="39.75" customHeight="1" thickBot="1" thickTop="1">
      <c r="A3" s="1"/>
      <c r="B3" s="1">
        <v>31005</v>
      </c>
      <c r="C3" s="5" t="s">
        <v>4</v>
      </c>
      <c r="D3" s="1" t="s">
        <v>3</v>
      </c>
      <c r="E3" s="6">
        <v>0.65</v>
      </c>
      <c r="F3" s="2">
        <v>15</v>
      </c>
      <c r="G3" s="8">
        <f t="shared" si="0"/>
        <v>9.75</v>
      </c>
    </row>
    <row r="4" spans="1:7" ht="39.75" customHeight="1" thickBot="1" thickTop="1">
      <c r="A4" s="1"/>
      <c r="B4" s="1">
        <v>31006</v>
      </c>
      <c r="C4" s="5" t="s">
        <v>5</v>
      </c>
      <c r="D4" s="1" t="s">
        <v>3</v>
      </c>
      <c r="E4" s="6">
        <v>0.7</v>
      </c>
      <c r="F4" s="2">
        <v>18</v>
      </c>
      <c r="G4" s="8">
        <f t="shared" si="0"/>
        <v>12.6</v>
      </c>
    </row>
    <row r="5" spans="1:7" ht="39.75" customHeight="1" thickBot="1" thickTop="1">
      <c r="A5" s="1"/>
      <c r="B5" s="1">
        <v>31023</v>
      </c>
      <c r="C5" s="5" t="s">
        <v>6</v>
      </c>
      <c r="D5" s="1" t="s">
        <v>7</v>
      </c>
      <c r="E5" s="6">
        <v>0.3</v>
      </c>
      <c r="F5" s="2">
        <v>3</v>
      </c>
      <c r="G5" s="8">
        <f t="shared" si="0"/>
        <v>0.8999999999999999</v>
      </c>
    </row>
    <row r="6" spans="1:7" ht="39.75" customHeight="1" thickBot="1" thickTop="1">
      <c r="A6" s="1"/>
      <c r="B6" s="1">
        <v>31027</v>
      </c>
      <c r="C6" s="5" t="s">
        <v>8</v>
      </c>
      <c r="D6" s="1" t="s">
        <v>9</v>
      </c>
      <c r="E6" s="6">
        <v>1.2</v>
      </c>
      <c r="F6" s="2">
        <v>1</v>
      </c>
      <c r="G6" s="8">
        <f t="shared" si="0"/>
        <v>1.2</v>
      </c>
    </row>
    <row r="7" spans="1:7" ht="39.75" customHeight="1" thickBot="1" thickTop="1">
      <c r="A7" s="1"/>
      <c r="B7" s="1">
        <v>31030</v>
      </c>
      <c r="C7" s="5" t="s">
        <v>10</v>
      </c>
      <c r="D7" s="1" t="s">
        <v>11</v>
      </c>
      <c r="E7" s="6">
        <v>1.75</v>
      </c>
      <c r="F7" s="2">
        <v>1</v>
      </c>
      <c r="G7" s="8">
        <f t="shared" si="0"/>
        <v>1.75</v>
      </c>
    </row>
    <row r="8" spans="1:7" ht="39.75" customHeight="1" thickBot="1" thickTop="1">
      <c r="A8" s="1"/>
      <c r="B8" s="1">
        <v>31031</v>
      </c>
      <c r="C8" s="5" t="s">
        <v>12</v>
      </c>
      <c r="D8" s="1" t="s">
        <v>11</v>
      </c>
      <c r="E8" s="6">
        <v>1.5</v>
      </c>
      <c r="F8" s="2">
        <v>1</v>
      </c>
      <c r="G8" s="8">
        <f t="shared" si="0"/>
        <v>1.5</v>
      </c>
    </row>
    <row r="9" spans="1:7" ht="39.75" customHeight="1" thickBot="1" thickTop="1">
      <c r="A9" s="1"/>
      <c r="B9" s="1">
        <v>31032</v>
      </c>
      <c r="C9" s="5" t="s">
        <v>13</v>
      </c>
      <c r="D9" s="1" t="s">
        <v>11</v>
      </c>
      <c r="E9" s="6">
        <v>1</v>
      </c>
      <c r="F9" s="2">
        <v>3</v>
      </c>
      <c r="G9" s="8">
        <f t="shared" si="0"/>
        <v>3</v>
      </c>
    </row>
    <row r="10" spans="1:7" ht="39.75" customHeight="1" thickBot="1" thickTop="1">
      <c r="A10" s="1"/>
      <c r="B10" s="1">
        <v>31040</v>
      </c>
      <c r="C10" s="5" t="s">
        <v>14</v>
      </c>
      <c r="D10" s="1" t="s">
        <v>11</v>
      </c>
      <c r="E10" s="6">
        <v>1.25</v>
      </c>
      <c r="F10" s="2">
        <v>2</v>
      </c>
      <c r="G10" s="8">
        <f t="shared" si="0"/>
        <v>2.5</v>
      </c>
    </row>
    <row r="11" spans="1:7" ht="39.75" customHeight="1" thickBot="1" thickTop="1">
      <c r="A11" s="1"/>
      <c r="B11" s="1">
        <v>31060</v>
      </c>
      <c r="C11" s="5" t="s">
        <v>15</v>
      </c>
      <c r="D11" s="1" t="s">
        <v>7</v>
      </c>
      <c r="E11" s="6">
        <v>0.2</v>
      </c>
      <c r="F11" s="2">
        <v>4</v>
      </c>
      <c r="G11" s="8">
        <f t="shared" si="0"/>
        <v>0.8</v>
      </c>
    </row>
    <row r="12" spans="1:7" ht="39.75" customHeight="1" thickBot="1" thickTop="1">
      <c r="A12" s="1"/>
      <c r="B12" s="1">
        <v>31061</v>
      </c>
      <c r="C12" s="5" t="s">
        <v>16</v>
      </c>
      <c r="D12" s="1" t="s">
        <v>7</v>
      </c>
      <c r="E12" s="6">
        <v>0.25</v>
      </c>
      <c r="F12" s="2">
        <v>3</v>
      </c>
      <c r="G12" s="8">
        <f t="shared" si="0"/>
        <v>0.75</v>
      </c>
    </row>
    <row r="13" spans="1:7" ht="39.75" customHeight="1" thickBot="1" thickTop="1">
      <c r="A13" s="1"/>
      <c r="B13" s="1">
        <v>31195</v>
      </c>
      <c r="C13" s="5" t="s">
        <v>17</v>
      </c>
      <c r="D13" s="1" t="s">
        <v>18</v>
      </c>
      <c r="E13" s="6">
        <v>2.15</v>
      </c>
      <c r="F13" s="2">
        <v>0</v>
      </c>
      <c r="G13" s="8">
        <f t="shared" si="0"/>
        <v>0</v>
      </c>
    </row>
    <row r="14" spans="1:7" ht="39.75" customHeight="1" thickBot="1" thickTop="1">
      <c r="A14" s="1"/>
      <c r="B14" s="1">
        <v>31228</v>
      </c>
      <c r="C14" s="5" t="s">
        <v>19</v>
      </c>
      <c r="D14" s="1" t="s">
        <v>11</v>
      </c>
      <c r="E14" s="6">
        <v>5.95</v>
      </c>
      <c r="F14" s="2">
        <v>2</v>
      </c>
      <c r="G14" s="8">
        <f t="shared" si="0"/>
        <v>11.9</v>
      </c>
    </row>
    <row r="15" spans="1:7" ht="39.75" customHeight="1" thickBot="1" thickTop="1">
      <c r="A15" s="1"/>
      <c r="B15" s="1">
        <v>31229</v>
      </c>
      <c r="C15" s="5" t="s">
        <v>20</v>
      </c>
      <c r="D15" s="1" t="s">
        <v>11</v>
      </c>
      <c r="E15" s="6">
        <v>6.55</v>
      </c>
      <c r="F15" s="2">
        <v>4</v>
      </c>
      <c r="G15" s="8">
        <f t="shared" si="0"/>
        <v>26.2</v>
      </c>
    </row>
    <row r="16" spans="1:7" ht="39.75" customHeight="1" thickBot="1" thickTop="1">
      <c r="A16" s="1"/>
      <c r="B16" s="1">
        <v>31330</v>
      </c>
      <c r="C16" s="5" t="s">
        <v>21</v>
      </c>
      <c r="D16" s="1" t="s">
        <v>7</v>
      </c>
      <c r="E16" s="6">
        <v>0.35</v>
      </c>
      <c r="F16" s="2">
        <v>2</v>
      </c>
      <c r="G16" s="8">
        <f t="shared" si="0"/>
        <v>0.7</v>
      </c>
    </row>
    <row r="17" spans="1:7" ht="39.75" customHeight="1" thickBot="1" thickTop="1">
      <c r="A17" s="1"/>
      <c r="B17" s="1">
        <v>31390</v>
      </c>
      <c r="C17" s="5" t="s">
        <v>22</v>
      </c>
      <c r="D17" s="1" t="s">
        <v>23</v>
      </c>
      <c r="E17" s="6">
        <v>3.2</v>
      </c>
      <c r="F17" s="2">
        <v>1</v>
      </c>
      <c r="G17" s="8">
        <f t="shared" si="0"/>
        <v>3.2</v>
      </c>
    </row>
    <row r="18" spans="1:7" ht="39.75" customHeight="1" thickBot="1" thickTop="1">
      <c r="A18" s="1"/>
      <c r="B18" s="1">
        <v>31391</v>
      </c>
      <c r="C18" s="5" t="s">
        <v>24</v>
      </c>
      <c r="D18" s="1" t="s">
        <v>23</v>
      </c>
      <c r="E18" s="6">
        <v>2.15</v>
      </c>
      <c r="F18" s="2">
        <v>1</v>
      </c>
      <c r="G18" s="8">
        <f t="shared" si="0"/>
        <v>2.15</v>
      </c>
    </row>
    <row r="19" spans="1:7" ht="39.75" customHeight="1" thickBot="1" thickTop="1">
      <c r="A19" s="1"/>
      <c r="B19" s="1">
        <v>31393</v>
      </c>
      <c r="C19" s="5" t="s">
        <v>25</v>
      </c>
      <c r="D19" s="1" t="s">
        <v>18</v>
      </c>
      <c r="E19" s="6">
        <v>5.35</v>
      </c>
      <c r="F19" s="2">
        <v>0</v>
      </c>
      <c r="G19" s="8">
        <f t="shared" si="0"/>
        <v>0</v>
      </c>
    </row>
    <row r="20" spans="1:7" ht="39.75" customHeight="1" thickBot="1" thickTop="1">
      <c r="A20" s="1"/>
      <c r="B20" s="1">
        <v>31423</v>
      </c>
      <c r="C20" s="5" t="s">
        <v>26</v>
      </c>
      <c r="D20" s="1" t="s">
        <v>3</v>
      </c>
      <c r="E20" s="6">
        <v>0.65</v>
      </c>
      <c r="F20" s="2">
        <v>0</v>
      </c>
      <c r="G20" s="8">
        <f t="shared" si="0"/>
        <v>0</v>
      </c>
    </row>
    <row r="21" spans="1:7" ht="39.75" customHeight="1" thickBot="1" thickTop="1">
      <c r="A21" s="1"/>
      <c r="B21" s="1">
        <v>31424</v>
      </c>
      <c r="C21" s="5" t="s">
        <v>27</v>
      </c>
      <c r="D21" s="1" t="s">
        <v>3</v>
      </c>
      <c r="E21" s="6">
        <v>0.4</v>
      </c>
      <c r="F21" s="2">
        <v>2</v>
      </c>
      <c r="G21" s="8">
        <f t="shared" si="0"/>
        <v>0.8</v>
      </c>
    </row>
    <row r="22" spans="1:7" ht="39.75" customHeight="1" thickBot="1" thickTop="1">
      <c r="A22" s="1"/>
      <c r="B22" s="1">
        <v>31425</v>
      </c>
      <c r="C22" s="5" t="s">
        <v>28</v>
      </c>
      <c r="D22" s="1" t="s">
        <v>3</v>
      </c>
      <c r="E22" s="6">
        <v>0.4</v>
      </c>
      <c r="F22" s="2">
        <v>2</v>
      </c>
      <c r="G22" s="8">
        <f t="shared" si="0"/>
        <v>0.8</v>
      </c>
    </row>
    <row r="23" spans="1:7" ht="39.75" customHeight="1" thickBot="1" thickTop="1">
      <c r="A23" s="1"/>
      <c r="B23" s="1">
        <v>31577</v>
      </c>
      <c r="C23" s="5" t="s">
        <v>29</v>
      </c>
      <c r="D23" s="1" t="s">
        <v>3</v>
      </c>
      <c r="E23" s="6">
        <v>0.28</v>
      </c>
      <c r="F23" s="2">
        <v>4</v>
      </c>
      <c r="G23" s="8">
        <f t="shared" si="0"/>
        <v>1.12</v>
      </c>
    </row>
    <row r="24" spans="1:7" ht="39.75" customHeight="1" thickBot="1" thickTop="1">
      <c r="A24" s="1"/>
      <c r="B24" s="1">
        <v>31647</v>
      </c>
      <c r="C24" s="5" t="s">
        <v>30</v>
      </c>
      <c r="D24" s="1" t="s">
        <v>3</v>
      </c>
      <c r="E24" s="6">
        <v>0.4</v>
      </c>
      <c r="F24" s="2">
        <v>4</v>
      </c>
      <c r="G24" s="8">
        <f t="shared" si="0"/>
        <v>1.6</v>
      </c>
    </row>
    <row r="25" spans="1:7" ht="39.75" customHeight="1" thickBot="1" thickTop="1">
      <c r="A25" s="1"/>
      <c r="B25" s="1">
        <v>31667</v>
      </c>
      <c r="C25" s="5" t="s">
        <v>31</v>
      </c>
      <c r="D25" s="1" t="s">
        <v>7</v>
      </c>
      <c r="E25" s="6">
        <v>0.25</v>
      </c>
      <c r="F25" s="2">
        <v>4</v>
      </c>
      <c r="G25" s="8">
        <f t="shared" si="0"/>
        <v>1</v>
      </c>
    </row>
    <row r="26" spans="1:7" ht="39.75" customHeight="1" thickBot="1" thickTop="1">
      <c r="A26" s="1"/>
      <c r="B26" s="1">
        <v>31766</v>
      </c>
      <c r="C26" s="5" t="s">
        <v>32</v>
      </c>
      <c r="D26" s="1" t="s">
        <v>33</v>
      </c>
      <c r="E26" s="6">
        <v>0.7</v>
      </c>
      <c r="F26" s="2">
        <v>1</v>
      </c>
      <c r="G26" s="8">
        <f t="shared" si="0"/>
        <v>0.7</v>
      </c>
    </row>
    <row r="27" spans="1:7" ht="39.75" customHeight="1" thickBot="1" thickTop="1">
      <c r="A27" s="1"/>
      <c r="B27" s="1">
        <v>31851</v>
      </c>
      <c r="C27" s="5" t="s">
        <v>34</v>
      </c>
      <c r="D27" s="1" t="s">
        <v>33</v>
      </c>
      <c r="E27" s="6">
        <v>0.15</v>
      </c>
      <c r="F27" s="2">
        <v>1</v>
      </c>
      <c r="G27" s="8">
        <f t="shared" si="0"/>
        <v>0.15</v>
      </c>
    </row>
    <row r="28" spans="1:7" ht="39.75" customHeight="1" thickBot="1" thickTop="1">
      <c r="A28" s="1"/>
      <c r="B28" s="1">
        <v>31854</v>
      </c>
      <c r="C28" s="5" t="s">
        <v>35</v>
      </c>
      <c r="D28" s="1" t="s">
        <v>36</v>
      </c>
      <c r="E28" s="6">
        <v>0.15</v>
      </c>
      <c r="F28" s="2">
        <v>1</v>
      </c>
      <c r="G28" s="8">
        <f t="shared" si="0"/>
        <v>0.15</v>
      </c>
    </row>
    <row r="29" spans="1:7" ht="39.75" customHeight="1" thickBot="1" thickTop="1">
      <c r="A29" s="1"/>
      <c r="B29" s="1">
        <v>31856</v>
      </c>
      <c r="C29" s="5" t="s">
        <v>37</v>
      </c>
      <c r="D29" s="1" t="s">
        <v>38</v>
      </c>
      <c r="E29" s="6">
        <v>0.25</v>
      </c>
      <c r="F29" s="2">
        <v>2</v>
      </c>
      <c r="G29" s="8">
        <f t="shared" si="0"/>
        <v>0.5</v>
      </c>
    </row>
    <row r="30" spans="1:7" ht="39.75" customHeight="1" thickBot="1" thickTop="1">
      <c r="A30" s="1"/>
      <c r="B30" s="1">
        <v>31858</v>
      </c>
      <c r="C30" s="5" t="s">
        <v>39</v>
      </c>
      <c r="D30" s="1" t="s">
        <v>9</v>
      </c>
      <c r="E30" s="6">
        <v>0.3</v>
      </c>
      <c r="F30" s="2">
        <v>2</v>
      </c>
      <c r="G30" s="8">
        <f t="shared" si="0"/>
        <v>0.6</v>
      </c>
    </row>
    <row r="31" spans="1:7" ht="39.75" customHeight="1" thickBot="1" thickTop="1">
      <c r="A31" s="1"/>
      <c r="B31" s="1">
        <v>31861</v>
      </c>
      <c r="C31" s="5" t="s">
        <v>40</v>
      </c>
      <c r="D31" s="1" t="s">
        <v>9</v>
      </c>
      <c r="E31" s="6">
        <v>0.4</v>
      </c>
      <c r="F31" s="2">
        <v>2</v>
      </c>
      <c r="G31" s="8">
        <f t="shared" si="0"/>
        <v>0.8</v>
      </c>
    </row>
    <row r="32" spans="1:7" ht="39.75" customHeight="1" thickBot="1" thickTop="1">
      <c r="A32" s="1"/>
      <c r="B32" s="1">
        <v>31863</v>
      </c>
      <c r="C32" s="5" t="s">
        <v>41</v>
      </c>
      <c r="D32" s="1" t="s">
        <v>38</v>
      </c>
      <c r="E32" s="6">
        <v>0.7</v>
      </c>
      <c r="F32" s="2">
        <v>1</v>
      </c>
      <c r="G32" s="8">
        <f t="shared" si="0"/>
        <v>0.7</v>
      </c>
    </row>
    <row r="33" spans="1:7" ht="39.75" customHeight="1" thickBot="1" thickTop="1">
      <c r="A33" s="1"/>
      <c r="B33" s="1">
        <v>31864</v>
      </c>
      <c r="C33" s="5" t="s">
        <v>42</v>
      </c>
      <c r="D33" s="1" t="s">
        <v>38</v>
      </c>
      <c r="E33" s="6">
        <v>0.35</v>
      </c>
      <c r="F33" s="2">
        <v>1</v>
      </c>
      <c r="G33" s="8">
        <f t="shared" si="0"/>
        <v>0.35</v>
      </c>
    </row>
    <row r="34" spans="1:7" ht="39.75" customHeight="1" thickBot="1" thickTop="1">
      <c r="A34" s="1"/>
      <c r="B34" s="1">
        <v>31866</v>
      </c>
      <c r="C34" s="5" t="s">
        <v>43</v>
      </c>
      <c r="D34" s="1" t="s">
        <v>9</v>
      </c>
      <c r="E34" s="6">
        <v>0.45</v>
      </c>
      <c r="F34" s="2">
        <v>1</v>
      </c>
      <c r="G34" s="8">
        <f t="shared" si="0"/>
        <v>0.45</v>
      </c>
    </row>
    <row r="35" spans="1:7" ht="39.75" customHeight="1" thickBot="1" thickTop="1">
      <c r="A35" s="1"/>
      <c r="B35" s="1">
        <v>31869</v>
      </c>
      <c r="C35" s="5" t="s">
        <v>44</v>
      </c>
      <c r="D35" s="1" t="s">
        <v>9</v>
      </c>
      <c r="E35" s="6">
        <v>0.35</v>
      </c>
      <c r="F35" s="2">
        <v>1</v>
      </c>
      <c r="G35" s="8">
        <f t="shared" si="0"/>
        <v>0.35</v>
      </c>
    </row>
    <row r="36" spans="1:7" ht="39.75" customHeight="1" thickBot="1" thickTop="1">
      <c r="A36" s="1"/>
      <c r="B36" s="1">
        <v>31872</v>
      </c>
      <c r="C36" s="5" t="s">
        <v>45</v>
      </c>
      <c r="D36" s="1" t="s">
        <v>9</v>
      </c>
      <c r="E36" s="6">
        <v>0.35</v>
      </c>
      <c r="F36" s="2">
        <v>2</v>
      </c>
      <c r="G36" s="8">
        <f t="shared" si="0"/>
        <v>0.7</v>
      </c>
    </row>
    <row r="37" spans="1:7" ht="39.75" customHeight="1" thickBot="1" thickTop="1">
      <c r="A37" s="1"/>
      <c r="B37" s="1">
        <v>31877</v>
      </c>
      <c r="C37" s="5" t="s">
        <v>46</v>
      </c>
      <c r="D37" s="1" t="s">
        <v>33</v>
      </c>
      <c r="E37" s="6">
        <v>0.35</v>
      </c>
      <c r="F37" s="2">
        <v>2</v>
      </c>
      <c r="G37" s="8">
        <f t="shared" si="0"/>
        <v>0.7</v>
      </c>
    </row>
    <row r="38" spans="1:7" ht="39.75" customHeight="1" thickBot="1" thickTop="1">
      <c r="A38" s="1"/>
      <c r="B38" s="1">
        <v>31934</v>
      </c>
      <c r="C38" s="5" t="s">
        <v>47</v>
      </c>
      <c r="D38" s="1" t="s">
        <v>33</v>
      </c>
      <c r="E38" s="6">
        <v>0.38</v>
      </c>
      <c r="F38" s="2">
        <v>1</v>
      </c>
      <c r="G38" s="8">
        <f t="shared" si="0"/>
        <v>0.38</v>
      </c>
    </row>
    <row r="39" spans="1:7" ht="39.75" customHeight="1" thickBot="1" thickTop="1">
      <c r="A39" s="1"/>
      <c r="B39" s="1">
        <v>31981</v>
      </c>
      <c r="C39" s="5" t="s">
        <v>48</v>
      </c>
      <c r="D39" s="1" t="s">
        <v>7</v>
      </c>
      <c r="E39" s="6">
        <v>0.5</v>
      </c>
      <c r="F39" s="2">
        <v>4</v>
      </c>
      <c r="G39" s="8">
        <f t="shared" si="0"/>
        <v>2</v>
      </c>
    </row>
    <row r="40" spans="1:7" ht="39.75" customHeight="1" thickBot="1" thickTop="1">
      <c r="A40" s="1"/>
      <c r="B40" s="1">
        <v>31982</v>
      </c>
      <c r="C40" s="5" t="s">
        <v>49</v>
      </c>
      <c r="D40" s="1" t="s">
        <v>7</v>
      </c>
      <c r="E40" s="6">
        <v>0.25</v>
      </c>
      <c r="F40" s="2">
        <v>5</v>
      </c>
      <c r="G40" s="8">
        <f t="shared" si="0"/>
        <v>1.25</v>
      </c>
    </row>
    <row r="41" spans="1:7" ht="39.75" customHeight="1" thickBot="1" thickTop="1">
      <c r="A41" s="1"/>
      <c r="B41" s="1">
        <v>31994</v>
      </c>
      <c r="C41" s="5" t="s">
        <v>50</v>
      </c>
      <c r="D41" s="1" t="s">
        <v>33</v>
      </c>
      <c r="E41" s="6">
        <v>0.35</v>
      </c>
      <c r="F41" s="2">
        <v>2</v>
      </c>
      <c r="G41" s="8">
        <f t="shared" si="0"/>
        <v>0.7</v>
      </c>
    </row>
    <row r="42" spans="1:7" ht="39.75" customHeight="1" thickBot="1" thickTop="1">
      <c r="A42" s="1"/>
      <c r="B42" s="1">
        <v>31997</v>
      </c>
      <c r="C42" s="5" t="s">
        <v>51</v>
      </c>
      <c r="D42" s="1" t="s">
        <v>52</v>
      </c>
      <c r="E42" s="6">
        <v>0.9</v>
      </c>
      <c r="F42" s="2">
        <v>2</v>
      </c>
      <c r="G42" s="8">
        <f t="shared" si="0"/>
        <v>1.8</v>
      </c>
    </row>
    <row r="43" spans="1:7" ht="39.75" customHeight="1" thickBot="1" thickTop="1">
      <c r="A43" s="1"/>
      <c r="B43" s="1">
        <v>31998</v>
      </c>
      <c r="C43" s="5" t="s">
        <v>53</v>
      </c>
      <c r="D43" s="1" t="s">
        <v>33</v>
      </c>
      <c r="E43" s="6">
        <v>1.1</v>
      </c>
      <c r="F43" s="2">
        <v>2</v>
      </c>
      <c r="G43" s="8">
        <f t="shared" si="0"/>
        <v>2.2</v>
      </c>
    </row>
    <row r="44" spans="1:7" ht="39.75" customHeight="1" thickBot="1" thickTop="1">
      <c r="A44" s="1"/>
      <c r="B44" s="1">
        <v>31999</v>
      </c>
      <c r="C44" s="5" t="s">
        <v>54</v>
      </c>
      <c r="D44" s="1" t="s">
        <v>33</v>
      </c>
      <c r="E44" s="6">
        <v>0.5</v>
      </c>
      <c r="F44" s="2">
        <v>2</v>
      </c>
      <c r="G44" s="8">
        <f t="shared" si="0"/>
        <v>1</v>
      </c>
    </row>
    <row r="45" spans="1:7" ht="39.75" customHeight="1" thickBot="1" thickTop="1">
      <c r="A45" s="1"/>
      <c r="B45" s="1">
        <v>32042</v>
      </c>
      <c r="C45" s="5" t="s">
        <v>55</v>
      </c>
      <c r="D45" s="1" t="s">
        <v>9</v>
      </c>
      <c r="E45" s="6">
        <v>2.61</v>
      </c>
      <c r="F45" s="2">
        <v>1</v>
      </c>
      <c r="G45" s="8">
        <f t="shared" si="0"/>
        <v>2.61</v>
      </c>
    </row>
    <row r="46" spans="1:7" ht="39.75" customHeight="1" thickBot="1" thickTop="1">
      <c r="A46" s="1"/>
      <c r="B46" s="1">
        <v>32068</v>
      </c>
      <c r="C46" s="5" t="s">
        <v>56</v>
      </c>
      <c r="D46" s="1" t="s">
        <v>9</v>
      </c>
      <c r="E46" s="6">
        <v>0.22</v>
      </c>
      <c r="F46" s="2">
        <v>2</v>
      </c>
      <c r="G46" s="8">
        <f t="shared" si="0"/>
        <v>0.44</v>
      </c>
    </row>
    <row r="47" spans="1:7" ht="39.75" customHeight="1" thickBot="1" thickTop="1">
      <c r="A47" s="1"/>
      <c r="B47" s="1">
        <v>32070</v>
      </c>
      <c r="C47" s="5" t="s">
        <v>57</v>
      </c>
      <c r="D47" s="1" t="s">
        <v>3</v>
      </c>
      <c r="E47" s="6">
        <v>1.2</v>
      </c>
      <c r="F47" s="2">
        <v>6</v>
      </c>
      <c r="G47" s="8">
        <f t="shared" si="0"/>
        <v>7.199999999999999</v>
      </c>
    </row>
    <row r="48" spans="1:7" ht="39.75" customHeight="1" thickBot="1" thickTop="1">
      <c r="A48" s="1"/>
      <c r="B48" s="1">
        <v>32071</v>
      </c>
      <c r="C48" s="5" t="s">
        <v>58</v>
      </c>
      <c r="D48" s="1" t="s">
        <v>52</v>
      </c>
      <c r="E48" s="6">
        <v>0.45</v>
      </c>
      <c r="F48" s="2">
        <v>8</v>
      </c>
      <c r="G48" s="8">
        <f t="shared" si="0"/>
        <v>3.6</v>
      </c>
    </row>
    <row r="49" spans="1:7" ht="39.75" customHeight="1" thickBot="1" thickTop="1">
      <c r="A49" s="1"/>
      <c r="B49" s="1">
        <v>32076</v>
      </c>
      <c r="C49" s="5" t="s">
        <v>59</v>
      </c>
      <c r="D49" s="1" t="s">
        <v>36</v>
      </c>
      <c r="E49" s="6">
        <v>1.35</v>
      </c>
      <c r="F49" s="2">
        <v>2</v>
      </c>
      <c r="G49" s="8">
        <f t="shared" si="0"/>
        <v>2.7</v>
      </c>
    </row>
    <row r="50" spans="1:7" ht="39.75" customHeight="1" thickBot="1" thickTop="1">
      <c r="A50" s="1"/>
      <c r="B50" s="1">
        <v>32078</v>
      </c>
      <c r="C50" s="5" t="s">
        <v>56</v>
      </c>
      <c r="D50" s="1" t="s">
        <v>9</v>
      </c>
      <c r="E50" s="6">
        <v>0.22</v>
      </c>
      <c r="F50" s="2">
        <v>2</v>
      </c>
      <c r="G50" s="8">
        <f t="shared" si="0"/>
        <v>0.44</v>
      </c>
    </row>
    <row r="51" spans="1:7" ht="39.75" customHeight="1" thickBot="1" thickTop="1">
      <c r="A51" s="1"/>
      <c r="B51" s="1">
        <v>32079</v>
      </c>
      <c r="C51" s="5" t="s">
        <v>60</v>
      </c>
      <c r="D51" s="1" t="s">
        <v>9</v>
      </c>
      <c r="E51" s="6">
        <v>0.63</v>
      </c>
      <c r="F51" s="2">
        <v>2</v>
      </c>
      <c r="G51" s="8">
        <f t="shared" si="0"/>
        <v>1.26</v>
      </c>
    </row>
    <row r="52" spans="1:7" ht="39.75" customHeight="1" thickBot="1" thickTop="1">
      <c r="A52" s="1"/>
      <c r="B52" s="1">
        <v>32853</v>
      </c>
      <c r="C52" s="5" t="s">
        <v>61</v>
      </c>
      <c r="D52" s="1" t="s">
        <v>9</v>
      </c>
      <c r="E52" s="6">
        <v>3.35</v>
      </c>
      <c r="F52" s="2">
        <v>0</v>
      </c>
      <c r="G52" s="8">
        <f t="shared" si="0"/>
        <v>0</v>
      </c>
    </row>
    <row r="53" spans="1:7" ht="39.75" customHeight="1" thickBot="1" thickTop="1">
      <c r="A53" s="1"/>
      <c r="B53" s="1">
        <v>35112</v>
      </c>
      <c r="C53" s="5" t="s">
        <v>62</v>
      </c>
      <c r="D53" s="1" t="s">
        <v>33</v>
      </c>
      <c r="E53" s="6">
        <v>0.3</v>
      </c>
      <c r="F53" s="2">
        <v>2</v>
      </c>
      <c r="G53" s="8">
        <f t="shared" si="0"/>
        <v>0.6</v>
      </c>
    </row>
    <row r="54" spans="1:7" ht="39.75" customHeight="1" thickBot="1" thickTop="1">
      <c r="A54" s="1"/>
      <c r="B54" s="1">
        <v>35113</v>
      </c>
      <c r="C54" s="5" t="s">
        <v>63</v>
      </c>
      <c r="D54" s="1" t="s">
        <v>7</v>
      </c>
      <c r="E54" s="6">
        <v>0.3</v>
      </c>
      <c r="F54" s="2">
        <v>1</v>
      </c>
      <c r="G54" s="8">
        <f t="shared" si="0"/>
        <v>0.3</v>
      </c>
    </row>
    <row r="55" spans="1:7" ht="39.75" customHeight="1" thickBot="1" thickTop="1">
      <c r="A55" s="1"/>
      <c r="B55" s="1">
        <v>35360</v>
      </c>
      <c r="C55" s="5" t="s">
        <v>64</v>
      </c>
      <c r="D55" s="1" t="s">
        <v>65</v>
      </c>
      <c r="E55" s="6">
        <v>0.75</v>
      </c>
      <c r="F55" s="2">
        <v>2</v>
      </c>
      <c r="G55" s="8">
        <f t="shared" si="0"/>
        <v>1.5</v>
      </c>
    </row>
    <row r="56" spans="1:7" ht="39.75" customHeight="1" thickBot="1" thickTop="1">
      <c r="A56" s="1"/>
      <c r="B56" s="1">
        <v>35404</v>
      </c>
      <c r="C56" s="5" t="s">
        <v>66</v>
      </c>
      <c r="D56" s="1" t="s">
        <v>7</v>
      </c>
      <c r="E56" s="6">
        <v>0.3</v>
      </c>
      <c r="F56" s="2">
        <v>10</v>
      </c>
      <c r="G56" s="8">
        <f t="shared" si="0"/>
        <v>3</v>
      </c>
    </row>
    <row r="57" spans="1:7" ht="39.75" customHeight="1" thickBot="1" thickTop="1">
      <c r="A57" s="1"/>
      <c r="B57" s="1">
        <v>35431</v>
      </c>
      <c r="C57" s="5" t="s">
        <v>67</v>
      </c>
      <c r="D57" s="1" t="s">
        <v>52</v>
      </c>
      <c r="E57" s="6">
        <v>2</v>
      </c>
      <c r="F57" s="2">
        <v>1</v>
      </c>
      <c r="G57" s="8">
        <f t="shared" si="0"/>
        <v>2</v>
      </c>
    </row>
    <row r="58" spans="1:7" ht="39.75" customHeight="1" thickBot="1" thickTop="1">
      <c r="A58" s="1"/>
      <c r="B58" s="1">
        <v>35794</v>
      </c>
      <c r="C58" s="5" t="s">
        <v>68</v>
      </c>
      <c r="D58" s="1" t="s">
        <v>33</v>
      </c>
      <c r="E58" s="6">
        <v>0.26</v>
      </c>
      <c r="F58" s="2">
        <v>17</v>
      </c>
      <c r="G58" s="8">
        <f t="shared" si="0"/>
        <v>4.42</v>
      </c>
    </row>
    <row r="59" spans="1:7" ht="39.75" customHeight="1" thickBot="1" thickTop="1">
      <c r="A59" s="1"/>
      <c r="B59" s="1">
        <v>35810</v>
      </c>
      <c r="C59" s="5" t="s">
        <v>69</v>
      </c>
      <c r="D59" s="1" t="s">
        <v>18</v>
      </c>
      <c r="E59" s="6">
        <v>2.73</v>
      </c>
      <c r="F59" s="2">
        <v>0</v>
      </c>
      <c r="G59" s="8">
        <f t="shared" si="0"/>
        <v>0</v>
      </c>
    </row>
    <row r="60" spans="1:7" ht="39.75" customHeight="1" thickBot="1" thickTop="1">
      <c r="A60" s="1"/>
      <c r="B60" s="1">
        <v>36300</v>
      </c>
      <c r="C60" s="5" t="s">
        <v>70</v>
      </c>
      <c r="D60" s="1" t="s">
        <v>3</v>
      </c>
      <c r="E60" s="6">
        <v>0.4</v>
      </c>
      <c r="F60" s="2">
        <v>12</v>
      </c>
      <c r="G60" s="8">
        <f t="shared" si="0"/>
        <v>4.800000000000001</v>
      </c>
    </row>
    <row r="61" spans="1:7" ht="39.75" customHeight="1" thickBot="1" thickTop="1">
      <c r="A61" s="1"/>
      <c r="B61" s="1">
        <v>36301</v>
      </c>
      <c r="C61" s="5" t="s">
        <v>71</v>
      </c>
      <c r="D61" s="1" t="s">
        <v>3</v>
      </c>
      <c r="E61" s="6">
        <v>0.55</v>
      </c>
      <c r="F61" s="2">
        <v>18</v>
      </c>
      <c r="G61" s="8">
        <f t="shared" si="0"/>
        <v>9.9</v>
      </c>
    </row>
    <row r="62" spans="1:7" ht="39.75" customHeight="1" thickBot="1" thickTop="1">
      <c r="A62" s="1"/>
      <c r="B62" s="1">
        <v>36302</v>
      </c>
      <c r="C62" s="5" t="s">
        <v>72</v>
      </c>
      <c r="D62" s="1" t="s">
        <v>3</v>
      </c>
      <c r="E62" s="6">
        <v>0.75</v>
      </c>
      <c r="F62" s="2">
        <v>6</v>
      </c>
      <c r="G62" s="8">
        <f t="shared" si="0"/>
        <v>4.5</v>
      </c>
    </row>
    <row r="63" spans="1:7" ht="39.75" customHeight="1" thickBot="1" thickTop="1">
      <c r="A63" s="1"/>
      <c r="B63" s="1">
        <v>36303</v>
      </c>
      <c r="C63" s="5" t="s">
        <v>73</v>
      </c>
      <c r="D63" s="1" t="s">
        <v>3</v>
      </c>
      <c r="E63" s="6">
        <v>1.1</v>
      </c>
      <c r="F63" s="2">
        <v>40</v>
      </c>
      <c r="G63" s="8">
        <f t="shared" si="0"/>
        <v>44</v>
      </c>
    </row>
    <row r="64" spans="1:7" ht="39.75" customHeight="1" thickBot="1" thickTop="1">
      <c r="A64" s="1"/>
      <c r="B64" s="1">
        <v>36304</v>
      </c>
      <c r="C64" s="5" t="s">
        <v>74</v>
      </c>
      <c r="D64" s="1" t="s">
        <v>3</v>
      </c>
      <c r="E64" s="6">
        <v>0.4</v>
      </c>
      <c r="F64" s="2">
        <v>17</v>
      </c>
      <c r="G64" s="8">
        <f t="shared" si="0"/>
        <v>6.800000000000001</v>
      </c>
    </row>
    <row r="65" spans="1:7" ht="39.75" customHeight="1" thickBot="1" thickTop="1">
      <c r="A65" s="1"/>
      <c r="B65" s="1">
        <v>36309</v>
      </c>
      <c r="C65" s="5" t="s">
        <v>75</v>
      </c>
      <c r="D65" s="1" t="s">
        <v>3</v>
      </c>
      <c r="E65" s="6">
        <v>0.25</v>
      </c>
      <c r="F65" s="2">
        <v>12</v>
      </c>
      <c r="G65" s="8">
        <f t="shared" si="0"/>
        <v>3</v>
      </c>
    </row>
    <row r="66" spans="1:7" ht="39.75" customHeight="1" thickBot="1" thickTop="1">
      <c r="A66" s="1"/>
      <c r="B66" s="1">
        <v>36310</v>
      </c>
      <c r="C66" s="5" t="s">
        <v>76</v>
      </c>
      <c r="D66" s="1" t="s">
        <v>3</v>
      </c>
      <c r="E66" s="6">
        <v>0.3</v>
      </c>
      <c r="F66" s="2">
        <v>22</v>
      </c>
      <c r="G66" s="8">
        <f aca="true" t="shared" si="1" ref="G66:G103">SUMPRODUCT(E66,F66)</f>
        <v>6.6</v>
      </c>
    </row>
    <row r="67" spans="1:7" ht="39.75" customHeight="1" thickBot="1" thickTop="1">
      <c r="A67" s="1"/>
      <c r="B67" s="1">
        <v>36312</v>
      </c>
      <c r="C67" s="5" t="s">
        <v>77</v>
      </c>
      <c r="D67" s="1" t="s">
        <v>3</v>
      </c>
      <c r="E67" s="6">
        <v>0.35</v>
      </c>
      <c r="F67" s="2">
        <v>12</v>
      </c>
      <c r="G67" s="8">
        <f t="shared" si="1"/>
        <v>4.199999999999999</v>
      </c>
    </row>
    <row r="68" spans="1:7" ht="39.75" customHeight="1" thickBot="1" thickTop="1">
      <c r="A68" s="1"/>
      <c r="B68" s="1">
        <v>36315</v>
      </c>
      <c r="C68" s="5" t="s">
        <v>78</v>
      </c>
      <c r="D68" s="1" t="s">
        <v>3</v>
      </c>
      <c r="E68" s="6">
        <v>0.3</v>
      </c>
      <c r="F68" s="2">
        <v>18</v>
      </c>
      <c r="G68" s="8">
        <f t="shared" si="1"/>
        <v>5.3999999999999995</v>
      </c>
    </row>
    <row r="69" spans="1:7" ht="39.75" customHeight="1" thickBot="1" thickTop="1">
      <c r="A69" s="1"/>
      <c r="B69" s="1">
        <v>36316</v>
      </c>
      <c r="C69" s="5" t="s">
        <v>79</v>
      </c>
      <c r="D69" s="1" t="s">
        <v>3</v>
      </c>
      <c r="E69" s="6">
        <v>0.3</v>
      </c>
      <c r="F69" s="2">
        <v>62</v>
      </c>
      <c r="G69" s="8">
        <f t="shared" si="1"/>
        <v>18.599999999999998</v>
      </c>
    </row>
    <row r="70" spans="1:7" ht="39.75" customHeight="1" thickBot="1" thickTop="1">
      <c r="A70" s="1"/>
      <c r="B70" s="1">
        <v>36323</v>
      </c>
      <c r="C70" s="5" t="s">
        <v>80</v>
      </c>
      <c r="D70" s="1" t="s">
        <v>7</v>
      </c>
      <c r="E70" s="6">
        <v>0.1</v>
      </c>
      <c r="F70" s="2">
        <v>75</v>
      </c>
      <c r="G70" s="8">
        <f t="shared" si="1"/>
        <v>7.5</v>
      </c>
    </row>
    <row r="71" spans="1:7" ht="39.75" customHeight="1" thickBot="1" thickTop="1">
      <c r="A71" s="1"/>
      <c r="B71" s="1">
        <v>36324</v>
      </c>
      <c r="C71" s="5" t="s">
        <v>81</v>
      </c>
      <c r="D71" s="1" t="s">
        <v>7</v>
      </c>
      <c r="E71" s="6">
        <v>0.15</v>
      </c>
      <c r="F71" s="2">
        <v>125</v>
      </c>
      <c r="G71" s="8">
        <f t="shared" si="1"/>
        <v>18.75</v>
      </c>
    </row>
    <row r="72" spans="1:7" ht="39.75" customHeight="1" thickBot="1" thickTop="1">
      <c r="A72" s="1"/>
      <c r="B72" s="1">
        <v>36333</v>
      </c>
      <c r="C72" s="5" t="s">
        <v>82</v>
      </c>
      <c r="D72" s="1" t="s">
        <v>7</v>
      </c>
      <c r="E72" s="6">
        <v>1.7</v>
      </c>
      <c r="F72" s="2">
        <v>4</v>
      </c>
      <c r="G72" s="8">
        <f t="shared" si="1"/>
        <v>6.8</v>
      </c>
    </row>
    <row r="73" spans="1:7" ht="39.75" customHeight="1" thickBot="1" thickTop="1">
      <c r="A73" s="1"/>
      <c r="B73" s="1">
        <v>36334</v>
      </c>
      <c r="C73" s="5" t="s">
        <v>83</v>
      </c>
      <c r="D73" s="1" t="s">
        <v>7</v>
      </c>
      <c r="E73" s="6">
        <v>0.1</v>
      </c>
      <c r="F73" s="2">
        <v>22</v>
      </c>
      <c r="G73" s="8">
        <f t="shared" si="1"/>
        <v>2.2</v>
      </c>
    </row>
    <row r="74" spans="1:7" ht="39.75" customHeight="1" thickBot="1" thickTop="1">
      <c r="A74" s="1"/>
      <c r="B74" s="1">
        <v>36457</v>
      </c>
      <c r="C74" s="5" t="s">
        <v>84</v>
      </c>
      <c r="D74" s="1" t="s">
        <v>7</v>
      </c>
      <c r="E74" s="6">
        <v>0.2</v>
      </c>
      <c r="F74" s="2">
        <v>4</v>
      </c>
      <c r="G74" s="8">
        <f t="shared" si="1"/>
        <v>0.8</v>
      </c>
    </row>
    <row r="75" spans="1:7" ht="39.75" customHeight="1" thickBot="1" thickTop="1">
      <c r="A75" s="1"/>
      <c r="B75" s="1">
        <v>36579</v>
      </c>
      <c r="C75" s="5" t="s">
        <v>85</v>
      </c>
      <c r="D75" s="1" t="s">
        <v>36</v>
      </c>
      <c r="E75" s="6">
        <v>2.65</v>
      </c>
      <c r="F75" s="2">
        <v>1</v>
      </c>
      <c r="G75" s="8">
        <f t="shared" si="1"/>
        <v>2.65</v>
      </c>
    </row>
    <row r="76" spans="1:7" ht="39.75" customHeight="1" thickBot="1" thickTop="1">
      <c r="A76" s="1"/>
      <c r="B76" s="1">
        <v>37237</v>
      </c>
      <c r="C76" s="5" t="s">
        <v>86</v>
      </c>
      <c r="D76" s="1" t="s">
        <v>7</v>
      </c>
      <c r="E76" s="6">
        <v>0.35</v>
      </c>
      <c r="F76" s="2">
        <v>5</v>
      </c>
      <c r="G76" s="8">
        <f t="shared" si="1"/>
        <v>1.75</v>
      </c>
    </row>
    <row r="77" spans="1:7" ht="39.75" customHeight="1" thickBot="1" thickTop="1">
      <c r="A77" s="1"/>
      <c r="B77" s="1">
        <v>37414</v>
      </c>
      <c r="C77" s="5" t="s">
        <v>87</v>
      </c>
      <c r="D77" s="1" t="s">
        <v>88</v>
      </c>
      <c r="E77" s="6">
        <v>1.17</v>
      </c>
      <c r="F77" s="2">
        <v>1</v>
      </c>
      <c r="G77" s="8">
        <f t="shared" si="1"/>
        <v>1.17</v>
      </c>
    </row>
    <row r="78" spans="1:7" ht="39.75" customHeight="1" thickBot="1" thickTop="1">
      <c r="A78" s="1"/>
      <c r="B78" s="1">
        <v>37468</v>
      </c>
      <c r="C78" s="5" t="s">
        <v>89</v>
      </c>
      <c r="D78" s="1" t="s">
        <v>7</v>
      </c>
      <c r="E78" s="6">
        <v>0.4</v>
      </c>
      <c r="F78" s="2">
        <v>2</v>
      </c>
      <c r="G78" s="8">
        <f t="shared" si="1"/>
        <v>0.8</v>
      </c>
    </row>
    <row r="79" spans="1:7" ht="39.75" customHeight="1" thickBot="1" thickTop="1">
      <c r="A79" s="1"/>
      <c r="B79" s="1">
        <v>37636</v>
      </c>
      <c r="C79" s="5" t="s">
        <v>90</v>
      </c>
      <c r="D79" s="1" t="s">
        <v>7</v>
      </c>
      <c r="E79" s="6">
        <v>0.6</v>
      </c>
      <c r="F79" s="2">
        <v>10</v>
      </c>
      <c r="G79" s="8">
        <f t="shared" si="1"/>
        <v>6</v>
      </c>
    </row>
    <row r="80" spans="1:7" ht="39.75" customHeight="1" thickBot="1" thickTop="1">
      <c r="A80" s="1"/>
      <c r="B80" s="1">
        <v>37679</v>
      </c>
      <c r="C80" s="5" t="s">
        <v>91</v>
      </c>
      <c r="D80" s="1" t="s">
        <v>7</v>
      </c>
      <c r="E80" s="6">
        <v>0.3</v>
      </c>
      <c r="F80" s="2">
        <v>22</v>
      </c>
      <c r="G80" s="8">
        <f t="shared" si="1"/>
        <v>6.6</v>
      </c>
    </row>
    <row r="81" spans="1:7" ht="39.75" customHeight="1" thickBot="1" thickTop="1">
      <c r="A81" s="1"/>
      <c r="B81" s="1">
        <v>37858</v>
      </c>
      <c r="C81" s="5" t="s">
        <v>92</v>
      </c>
      <c r="D81" s="1" t="s">
        <v>52</v>
      </c>
      <c r="E81" s="6">
        <v>2.5</v>
      </c>
      <c r="F81" s="2">
        <v>2</v>
      </c>
      <c r="G81" s="8">
        <f t="shared" si="1"/>
        <v>5</v>
      </c>
    </row>
    <row r="82" spans="1:7" ht="39.75" customHeight="1" thickBot="1" thickTop="1">
      <c r="A82" s="1"/>
      <c r="B82" s="1">
        <v>38137</v>
      </c>
      <c r="C82" s="5" t="s">
        <v>93</v>
      </c>
      <c r="D82" s="1" t="s">
        <v>9</v>
      </c>
      <c r="E82" s="6">
        <v>3.89</v>
      </c>
      <c r="F82" s="2">
        <v>0</v>
      </c>
      <c r="G82" s="8">
        <f t="shared" si="1"/>
        <v>0</v>
      </c>
    </row>
    <row r="83" spans="1:7" ht="39.75" customHeight="1" thickBot="1" thickTop="1">
      <c r="A83" s="1"/>
      <c r="B83" s="1">
        <v>38224</v>
      </c>
      <c r="C83" s="5" t="s">
        <v>94</v>
      </c>
      <c r="D83" s="1" t="s">
        <v>9</v>
      </c>
      <c r="E83" s="6">
        <v>0.25</v>
      </c>
      <c r="F83" s="2">
        <v>1</v>
      </c>
      <c r="G83" s="8">
        <f t="shared" si="1"/>
        <v>0.25</v>
      </c>
    </row>
    <row r="84" spans="1:7" ht="39.75" customHeight="1" thickBot="1" thickTop="1">
      <c r="A84" s="1"/>
      <c r="B84" s="1">
        <v>38225</v>
      </c>
      <c r="C84" s="5" t="s">
        <v>94</v>
      </c>
      <c r="D84" s="1" t="s">
        <v>7</v>
      </c>
      <c r="E84" s="6">
        <v>0.25</v>
      </c>
      <c r="F84" s="2">
        <v>1</v>
      </c>
      <c r="G84" s="8">
        <f t="shared" si="1"/>
        <v>0.25</v>
      </c>
    </row>
    <row r="85" spans="1:7" ht="39.75" customHeight="1" thickBot="1" thickTop="1">
      <c r="A85" s="1"/>
      <c r="B85" s="1">
        <v>38236</v>
      </c>
      <c r="C85" s="5" t="s">
        <v>56</v>
      </c>
      <c r="D85" s="1" t="s">
        <v>36</v>
      </c>
      <c r="E85" s="6">
        <v>0.25</v>
      </c>
      <c r="F85" s="2">
        <v>4</v>
      </c>
      <c r="G85" s="8">
        <f t="shared" si="1"/>
        <v>1</v>
      </c>
    </row>
    <row r="86" spans="1:7" ht="39.75" customHeight="1" thickBot="1" thickTop="1">
      <c r="A86" s="1"/>
      <c r="B86" s="1">
        <v>38241</v>
      </c>
      <c r="C86" s="5" t="s">
        <v>95</v>
      </c>
      <c r="D86" s="1" t="s">
        <v>7</v>
      </c>
      <c r="E86" s="6">
        <v>0.35</v>
      </c>
      <c r="F86" s="2">
        <v>10</v>
      </c>
      <c r="G86" s="8">
        <f t="shared" si="1"/>
        <v>3.5</v>
      </c>
    </row>
    <row r="87" spans="1:7" ht="39.75" customHeight="1" thickBot="1" thickTop="1">
      <c r="A87" s="1"/>
      <c r="B87" s="1">
        <v>38242</v>
      </c>
      <c r="C87" s="5" t="s">
        <v>96</v>
      </c>
      <c r="D87" s="1" t="s">
        <v>7</v>
      </c>
      <c r="E87" s="6">
        <v>0.45</v>
      </c>
      <c r="F87" s="2">
        <v>5</v>
      </c>
      <c r="G87" s="8">
        <f t="shared" si="1"/>
        <v>2.25</v>
      </c>
    </row>
    <row r="88" spans="1:7" ht="39.75" customHeight="1" thickBot="1" thickTop="1">
      <c r="A88" s="1"/>
      <c r="B88" s="1">
        <v>38253</v>
      </c>
      <c r="C88" s="5" t="s">
        <v>97</v>
      </c>
      <c r="D88" s="1" t="s">
        <v>52</v>
      </c>
      <c r="E88" s="6">
        <v>0.25</v>
      </c>
      <c r="F88" s="2">
        <v>3</v>
      </c>
      <c r="G88" s="8">
        <f t="shared" si="1"/>
        <v>0.75</v>
      </c>
    </row>
    <row r="89" spans="1:7" ht="39.75" customHeight="1" thickBot="1" thickTop="1">
      <c r="A89" s="1"/>
      <c r="B89" s="1">
        <v>38258</v>
      </c>
      <c r="C89" s="5" t="s">
        <v>98</v>
      </c>
      <c r="D89" s="1" t="s">
        <v>33</v>
      </c>
      <c r="E89" s="6">
        <v>0.25</v>
      </c>
      <c r="F89" s="2">
        <v>2</v>
      </c>
      <c r="G89" s="8">
        <f t="shared" si="1"/>
        <v>0.5</v>
      </c>
    </row>
    <row r="90" spans="1:7" ht="39.75" customHeight="1" thickBot="1" thickTop="1">
      <c r="A90" s="1"/>
      <c r="B90" s="1">
        <v>38260</v>
      </c>
      <c r="C90" s="5" t="s">
        <v>99</v>
      </c>
      <c r="D90" s="1" t="s">
        <v>52</v>
      </c>
      <c r="E90" s="6">
        <v>0.4</v>
      </c>
      <c r="F90" s="2">
        <v>2</v>
      </c>
      <c r="G90" s="8">
        <f t="shared" si="1"/>
        <v>0.8</v>
      </c>
    </row>
    <row r="91" spans="1:7" ht="39.75" customHeight="1" thickBot="1" thickTop="1">
      <c r="A91" s="1"/>
      <c r="B91" s="1">
        <v>38268</v>
      </c>
      <c r="C91" s="5" t="s">
        <v>95</v>
      </c>
      <c r="D91" s="1" t="s">
        <v>36</v>
      </c>
      <c r="E91" s="6">
        <v>0.35</v>
      </c>
      <c r="F91" s="2">
        <v>4</v>
      </c>
      <c r="G91" s="8">
        <f t="shared" si="1"/>
        <v>1.4</v>
      </c>
    </row>
    <row r="92" spans="1:7" ht="39.75" customHeight="1" thickBot="1" thickTop="1">
      <c r="A92" s="1"/>
      <c r="B92" s="1">
        <v>38413</v>
      </c>
      <c r="C92" s="5" t="s">
        <v>100</v>
      </c>
      <c r="D92" s="1" t="s">
        <v>101</v>
      </c>
      <c r="E92" s="6">
        <v>0.2</v>
      </c>
      <c r="F92" s="2">
        <v>4</v>
      </c>
      <c r="G92" s="8">
        <f t="shared" si="1"/>
        <v>0.8</v>
      </c>
    </row>
    <row r="93" spans="1:7" ht="39.75" customHeight="1" thickBot="1" thickTop="1">
      <c r="A93" s="1"/>
      <c r="B93" s="1">
        <v>38423</v>
      </c>
      <c r="C93" s="5" t="s">
        <v>102</v>
      </c>
      <c r="D93" s="1" t="s">
        <v>7</v>
      </c>
      <c r="E93" s="6">
        <v>0.3</v>
      </c>
      <c r="F93" s="2">
        <v>3</v>
      </c>
      <c r="G93" s="8">
        <f t="shared" si="1"/>
        <v>0.8999999999999999</v>
      </c>
    </row>
    <row r="94" spans="1:7" ht="39.75" customHeight="1" thickBot="1" thickTop="1">
      <c r="A94" s="1"/>
      <c r="B94" s="1">
        <v>38424</v>
      </c>
      <c r="C94" s="5" t="s">
        <v>103</v>
      </c>
      <c r="D94" s="1" t="s">
        <v>7</v>
      </c>
      <c r="E94" s="6">
        <v>0.35</v>
      </c>
      <c r="F94" s="2">
        <v>4</v>
      </c>
      <c r="G94" s="8">
        <f t="shared" si="1"/>
        <v>1.4</v>
      </c>
    </row>
    <row r="95" spans="1:7" ht="39.75" customHeight="1" thickBot="1" thickTop="1">
      <c r="A95" s="1"/>
      <c r="B95" s="1">
        <v>38426</v>
      </c>
      <c r="C95" s="5" t="s">
        <v>104</v>
      </c>
      <c r="D95" s="1" t="s">
        <v>65</v>
      </c>
      <c r="E95" s="6">
        <v>1.02</v>
      </c>
      <c r="F95" s="2">
        <v>1</v>
      </c>
      <c r="G95" s="8">
        <f t="shared" si="1"/>
        <v>1.02</v>
      </c>
    </row>
    <row r="96" spans="1:7" ht="39.75" customHeight="1" thickBot="1" thickTop="1">
      <c r="A96" s="1"/>
      <c r="B96" s="1">
        <v>38432</v>
      </c>
      <c r="C96" s="5" t="s">
        <v>105</v>
      </c>
      <c r="D96" s="1" t="s">
        <v>36</v>
      </c>
      <c r="E96" s="6">
        <v>0.75</v>
      </c>
      <c r="F96" s="2">
        <v>2</v>
      </c>
      <c r="G96" s="8">
        <f t="shared" si="1"/>
        <v>1.5</v>
      </c>
    </row>
    <row r="97" spans="1:7" ht="39.75" customHeight="1" thickBot="1" thickTop="1">
      <c r="A97" s="1"/>
      <c r="B97" s="1">
        <v>38438</v>
      </c>
      <c r="C97" s="5" t="s">
        <v>106</v>
      </c>
      <c r="D97" s="1" t="s">
        <v>65</v>
      </c>
      <c r="E97" s="6">
        <v>1.02</v>
      </c>
      <c r="F97" s="2">
        <v>1</v>
      </c>
      <c r="G97" s="8">
        <f t="shared" si="1"/>
        <v>1.02</v>
      </c>
    </row>
    <row r="98" spans="1:7" ht="39.75" customHeight="1" thickBot="1" thickTop="1">
      <c r="A98" s="1"/>
      <c r="B98" s="1">
        <v>38464</v>
      </c>
      <c r="C98" s="5" t="s">
        <v>107</v>
      </c>
      <c r="D98" s="1" t="s">
        <v>52</v>
      </c>
      <c r="E98" s="6">
        <v>0.5</v>
      </c>
      <c r="F98" s="2">
        <v>2</v>
      </c>
      <c r="G98" s="8">
        <f t="shared" si="1"/>
        <v>1</v>
      </c>
    </row>
    <row r="99" spans="1:7" ht="39.75" customHeight="1" thickBot="1" thickTop="1">
      <c r="A99" s="1"/>
      <c r="B99" s="1">
        <v>38474</v>
      </c>
      <c r="C99" s="5" t="s">
        <v>107</v>
      </c>
      <c r="D99" s="1" t="s">
        <v>36</v>
      </c>
      <c r="E99" s="6">
        <v>0.5</v>
      </c>
      <c r="F99" s="2">
        <v>1</v>
      </c>
      <c r="G99" s="8">
        <f t="shared" si="1"/>
        <v>0.5</v>
      </c>
    </row>
    <row r="100" spans="1:7" ht="39.75" customHeight="1" thickBot="1" thickTop="1">
      <c r="A100" s="1"/>
      <c r="B100" s="1">
        <v>38536</v>
      </c>
      <c r="C100" s="5" t="s">
        <v>108</v>
      </c>
      <c r="D100" s="1" t="s">
        <v>3</v>
      </c>
      <c r="E100" s="6">
        <v>0.3</v>
      </c>
      <c r="F100" s="2">
        <v>6</v>
      </c>
      <c r="G100" s="8">
        <f t="shared" si="1"/>
        <v>1.7999999999999998</v>
      </c>
    </row>
    <row r="101" spans="1:7" ht="39.75" customHeight="1" thickBot="1" thickTop="1">
      <c r="A101" s="1"/>
      <c r="B101" s="1">
        <v>39218</v>
      </c>
      <c r="C101" s="5" t="s">
        <v>109</v>
      </c>
      <c r="D101" s="1" t="s">
        <v>110</v>
      </c>
      <c r="E101" s="6">
        <v>10.25</v>
      </c>
      <c r="F101" s="2">
        <v>1</v>
      </c>
      <c r="G101" s="8">
        <f t="shared" si="1"/>
        <v>10.25</v>
      </c>
    </row>
    <row r="102" spans="1:7" ht="39.75" customHeight="1" thickBot="1" thickTop="1">
      <c r="A102" s="1"/>
      <c r="B102" s="1">
        <v>39258</v>
      </c>
      <c r="C102" s="5" t="s">
        <v>98</v>
      </c>
      <c r="D102" s="1" t="s">
        <v>33</v>
      </c>
      <c r="E102" s="6">
        <v>0.24</v>
      </c>
      <c r="F102" s="2">
        <v>0</v>
      </c>
      <c r="G102" s="8">
        <f t="shared" si="1"/>
        <v>0</v>
      </c>
    </row>
    <row r="103" spans="1:7" ht="39.75" customHeight="1" thickBot="1" thickTop="1">
      <c r="A103" s="1"/>
      <c r="B103" s="1">
        <v>75046</v>
      </c>
      <c r="C103" s="5" t="s">
        <v>111</v>
      </c>
      <c r="D103" s="1" t="s">
        <v>7</v>
      </c>
      <c r="E103" s="6">
        <v>4.5</v>
      </c>
      <c r="F103" s="2">
        <v>1</v>
      </c>
      <c r="G103" s="8">
        <f t="shared" si="1"/>
        <v>4.5</v>
      </c>
    </row>
    <row r="104" spans="5:8" ht="54.75" customHeight="1" thickBot="1" thickTop="1">
      <c r="E104" s="11" t="s">
        <v>118</v>
      </c>
      <c r="F104" s="12" t="s">
        <v>117</v>
      </c>
      <c r="G104" s="13">
        <f>SUMPRODUCT(F2:F103)</f>
        <v>752</v>
      </c>
      <c r="H104" s="14">
        <f>SUMPRODUCT(G2:G103)</f>
        <v>365.28</v>
      </c>
    </row>
    <row r="105" ht="39.75" customHeight="1" thickTop="1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Lovemakers Inc. Ltd. &amp; Co.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H.-W. Petersen</dc:creator>
  <cp:keywords/>
  <dc:description/>
  <cp:lastModifiedBy>H.-W. Petersen</cp:lastModifiedBy>
  <dcterms:created xsi:type="dcterms:W3CDTF">2004-12-05T00:04:47Z</dcterms:created>
  <dcterms:modified xsi:type="dcterms:W3CDTF">2004-12-05T01:20:02Z</dcterms:modified>
  <cp:category/>
  <cp:version/>
  <cp:contentType/>
  <cp:contentStatus/>
</cp:coreProperties>
</file>