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170" sheetId="1" r:id="rId1"/>
  </sheets>
  <definedNames/>
  <calcPr fullCalcOnLoad="1"/>
</workbook>
</file>

<file path=xl/comments1.xml><?xml version="1.0" encoding="utf-8"?>
<comments xmlns="http://schemas.openxmlformats.org/spreadsheetml/2006/main">
  <authors>
    <author>H.-W. Petersen</author>
  </authors>
  <commentList>
    <comment ref="C23" authorId="0">
      <text>
        <r>
          <rPr>
            <b/>
            <sz val="8"/>
            <rFont val="Tahoma"/>
            <family val="0"/>
          </rPr>
          <t xml:space="preserve">Artikel-Nr. keine original FT-Nr. = FT-Org-Nr. 38216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<sst xmlns="http://schemas.openxmlformats.org/spreadsheetml/2006/main" count="67" uniqueCount="45">
  <si>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Abbildung</t>
  </si>
  <si>
    <t>Farbe</t>
  </si>
  <si>
    <t>Sortierkasten "MOT 1" Größe: 40x130x190</t>
  </si>
  <si>
    <t>grau</t>
  </si>
  <si>
    <t>Flachnabe ø25 komplett aus 31058 + 35031</t>
  </si>
  <si>
    <t>rot</t>
  </si>
  <si>
    <t>Zahnrad Z20 m1,5</t>
  </si>
  <si>
    <t>rot oder schwarz</t>
  </si>
  <si>
    <t>M-Achse 60</t>
  </si>
  <si>
    <t>Metall</t>
  </si>
  <si>
    <t xml:space="preserve">M-Motor 6-9V 7000 U/min, Schnecke m1,5 mit Schieber (35830) Größe: 30x37,5x45 </t>
  </si>
  <si>
    <t>Batteriestab, Größe: 30x30x180 (Ersatz 75070)</t>
  </si>
  <si>
    <t>Kardangelenk mit 2 Spannzangen 35113</t>
  </si>
  <si>
    <t>Getriebehalter mit Ritzel Z10 und Schnecke m1,5</t>
  </si>
  <si>
    <t>grau / rot oder schwarze Schnecke</t>
  </si>
  <si>
    <t>Getriebehalter mit Ritzel Z10 m1,5 ohne Schnecke</t>
  </si>
  <si>
    <t>Ritzel Z10 m1,5 mit Spannzange 35113</t>
  </si>
  <si>
    <t>Raupenband 12x230</t>
  </si>
  <si>
    <t>schwarz</t>
  </si>
  <si>
    <t>Nabenmutter ø25 mit Scheibe für 32928, 35030, 35031 und 68535</t>
  </si>
  <si>
    <t>Federgelenkstein 45</t>
  </si>
  <si>
    <t>Flachstecker (montiert)</t>
  </si>
  <si>
    <t>grün</t>
  </si>
  <si>
    <t>hell- &amp; dunkelrot</t>
  </si>
  <si>
    <t>Flachnabenzange ø25 für 31058</t>
  </si>
  <si>
    <t>Ritzel Z10 m1,5</t>
  </si>
  <si>
    <t>Spannzange Z22 m0,5</t>
  </si>
  <si>
    <t>Getriebewürfel (für Getriebeklauen 31044 und 35467)</t>
  </si>
  <si>
    <t>Flachsteckerhülse</t>
  </si>
  <si>
    <t>Kabel 1000 zweiadrig LANG gew. mit 2 roten und 2 grünen Steckern</t>
  </si>
  <si>
    <t>Getriebeklaue für Kardangelenk 31044 (2 st 35467, 2 st 35113 und 1 st 35115 benötigt)</t>
  </si>
  <si>
    <t>Motor-Schieber 5x30x45 fürMotor 31039 und 32618</t>
  </si>
  <si>
    <t>Getriebehalter mit Welle 80</t>
  </si>
  <si>
    <t>Adapter 5 für M-Motor</t>
  </si>
  <si>
    <t>Steckerstift ø2,5 für alle Flachstecker</t>
  </si>
  <si>
    <t>Linsensenkschraube M2,3 DIN 964 für Steckerstift 38213</t>
  </si>
  <si>
    <t>Bauanleitung "mot 1" = FT-Nr. 30170</t>
  </si>
  <si>
    <t>Heft / Buch</t>
  </si>
  <si>
    <t>Zwischensumme in €</t>
  </si>
  <si>
    <t>FT-Artikel-Nr.</t>
  </si>
  <si>
    <t>Bezeichnug</t>
  </si>
  <si>
    <t>Stückpreis in €</t>
  </si>
  <si>
    <t>30170 MOT-1 Motor &amp; Batteriestab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</si>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</sst>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6" fillId="0" borderId="2" xfId="0" applyFont="1" applyBorder="1" applyAlignment="1">
      <alignment horizontal="center" textRotation="65" wrapText="1"/>
    </xf>
    <xf numFmtId="174" fontId="7" fillId="0" borderId="2" xfId="0" applyNumberFormat="1" applyFont="1" applyBorder="1" applyAlignment="1">
      <alignment horizontal="center" vertical="center" textRotation="90"/>
    </xf>
    <xf numFmtId="0" fontId="8" fillId="0" borderId="2" xfId="0" applyFont="1" applyBorder="1" applyAlignment="1" applyProtection="1">
      <alignment horizontal="center" textRotation="65" wrapText="1"/>
      <protection locked="0"/>
    </xf>
    <xf numFmtId="173" fontId="8" fillId="0" borderId="2" xfId="0" applyNumberFormat="1" applyFont="1" applyBorder="1" applyAlignment="1" applyProtection="1">
      <alignment horizontal="center" textRotation="65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175" fontId="9" fillId="0" borderId="6" xfId="0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38100</xdr:rowOff>
    </xdr:from>
    <xdr:to>
      <xdr:col>0</xdr:col>
      <xdr:colOff>838200</xdr:colOff>
      <xdr:row>1</xdr:row>
      <xdr:rowOff>419100</xdr:rowOff>
    </xdr:to>
    <xdr:pic>
      <xdr:nvPicPr>
        <xdr:cNvPr id="1" name="30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0"/>
          <a:ext cx="6572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1038225</xdr:colOff>
      <xdr:row>2</xdr:row>
      <xdr:rowOff>495300</xdr:rowOff>
    </xdr:to>
    <xdr:pic>
      <xdr:nvPicPr>
        <xdr:cNvPr id="2" name="3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717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19050</xdr:rowOff>
    </xdr:from>
    <xdr:to>
      <xdr:col>0</xdr:col>
      <xdr:colOff>876300</xdr:colOff>
      <xdr:row>3</xdr:row>
      <xdr:rowOff>438150</xdr:rowOff>
    </xdr:to>
    <xdr:pic>
      <xdr:nvPicPr>
        <xdr:cNvPr id="3" name="310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308610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38100</xdr:rowOff>
    </xdr:from>
    <xdr:to>
      <xdr:col>0</xdr:col>
      <xdr:colOff>866775</xdr:colOff>
      <xdr:row>4</xdr:row>
      <xdr:rowOff>428625</xdr:rowOff>
    </xdr:to>
    <xdr:pic>
      <xdr:nvPicPr>
        <xdr:cNvPr id="4" name="310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60997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1009650</xdr:colOff>
      <xdr:row>5</xdr:row>
      <xdr:rowOff>495300</xdr:rowOff>
    </xdr:to>
    <xdr:pic>
      <xdr:nvPicPr>
        <xdr:cNvPr id="5" name="310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86225"/>
          <a:ext cx="10096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1038225</xdr:colOff>
      <xdr:row>6</xdr:row>
      <xdr:rowOff>495300</xdr:rowOff>
    </xdr:to>
    <xdr:pic>
      <xdr:nvPicPr>
        <xdr:cNvPr id="6" name="310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6005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1038225</xdr:colOff>
      <xdr:row>7</xdr:row>
      <xdr:rowOff>485775</xdr:rowOff>
    </xdr:to>
    <xdr:pic>
      <xdr:nvPicPr>
        <xdr:cNvPr id="7" name="310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0958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1038225</xdr:colOff>
      <xdr:row>8</xdr:row>
      <xdr:rowOff>476250</xdr:rowOff>
    </xdr:to>
    <xdr:pic>
      <xdr:nvPicPr>
        <xdr:cNvPr id="8" name="310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6007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504825</xdr:rowOff>
    </xdr:to>
    <xdr:pic>
      <xdr:nvPicPr>
        <xdr:cNvPr id="9" name="310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1150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1038225</xdr:colOff>
      <xdr:row>10</xdr:row>
      <xdr:rowOff>485775</xdr:rowOff>
    </xdr:to>
    <xdr:pic>
      <xdr:nvPicPr>
        <xdr:cNvPr id="10" name="31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6103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57150</xdr:rowOff>
    </xdr:from>
    <xdr:to>
      <xdr:col>0</xdr:col>
      <xdr:colOff>809625</xdr:colOff>
      <xdr:row>11</xdr:row>
      <xdr:rowOff>438150</xdr:rowOff>
    </xdr:to>
    <xdr:pic>
      <xdr:nvPicPr>
        <xdr:cNvPr id="11" name="310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162800"/>
          <a:ext cx="8096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38100</xdr:rowOff>
    </xdr:from>
    <xdr:to>
      <xdr:col>0</xdr:col>
      <xdr:colOff>847725</xdr:colOff>
      <xdr:row>12</xdr:row>
      <xdr:rowOff>447675</xdr:rowOff>
    </xdr:to>
    <xdr:pic>
      <xdr:nvPicPr>
        <xdr:cNvPr id="12" name="310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764857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1038225</xdr:colOff>
      <xdr:row>13</xdr:row>
      <xdr:rowOff>495300</xdr:rowOff>
    </xdr:to>
    <xdr:pic>
      <xdr:nvPicPr>
        <xdr:cNvPr id="13" name="313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1343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971550</xdr:colOff>
      <xdr:row>14</xdr:row>
      <xdr:rowOff>466725</xdr:rowOff>
    </xdr:to>
    <xdr:pic>
      <xdr:nvPicPr>
        <xdr:cNvPr id="14" name="313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6391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971550</xdr:colOff>
      <xdr:row>15</xdr:row>
      <xdr:rowOff>447675</xdr:rowOff>
    </xdr:to>
    <xdr:pic>
      <xdr:nvPicPr>
        <xdr:cNvPr id="15" name="313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14400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19050</xdr:rowOff>
    </xdr:from>
    <xdr:to>
      <xdr:col>0</xdr:col>
      <xdr:colOff>885825</xdr:colOff>
      <xdr:row>16</xdr:row>
      <xdr:rowOff>447675</xdr:rowOff>
    </xdr:to>
    <xdr:pic>
      <xdr:nvPicPr>
        <xdr:cNvPr id="16" name="350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96488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990600</xdr:colOff>
      <xdr:row>17</xdr:row>
      <xdr:rowOff>428625</xdr:rowOff>
    </xdr:to>
    <xdr:pic>
      <xdr:nvPicPr>
        <xdr:cNvPr id="17" name="35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101536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933450</xdr:colOff>
      <xdr:row>18</xdr:row>
      <xdr:rowOff>438150</xdr:rowOff>
    </xdr:to>
    <xdr:pic>
      <xdr:nvPicPr>
        <xdr:cNvPr id="18" name="351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65847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952500</xdr:colOff>
      <xdr:row>19</xdr:row>
      <xdr:rowOff>419100</xdr:rowOff>
    </xdr:to>
    <xdr:pic>
      <xdr:nvPicPr>
        <xdr:cNvPr id="19" name="351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201400"/>
          <a:ext cx="952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38100</xdr:rowOff>
    </xdr:from>
    <xdr:to>
      <xdr:col>0</xdr:col>
      <xdr:colOff>847725</xdr:colOff>
      <xdr:row>20</xdr:row>
      <xdr:rowOff>457200</xdr:rowOff>
    </xdr:to>
    <xdr:pic>
      <xdr:nvPicPr>
        <xdr:cNvPr id="20" name="351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1687175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19050</xdr:rowOff>
    </xdr:from>
    <xdr:to>
      <xdr:col>0</xdr:col>
      <xdr:colOff>828675</xdr:colOff>
      <xdr:row>21</xdr:row>
      <xdr:rowOff>447675</xdr:rowOff>
    </xdr:to>
    <xdr:pic>
      <xdr:nvPicPr>
        <xdr:cNvPr id="21" name="351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" y="1217295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1019175</xdr:colOff>
      <xdr:row>22</xdr:row>
      <xdr:rowOff>485775</xdr:rowOff>
    </xdr:to>
    <xdr:pic>
      <xdr:nvPicPr>
        <xdr:cNvPr id="22" name="353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2677775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23</xdr:row>
      <xdr:rowOff>28575</xdr:rowOff>
    </xdr:from>
    <xdr:to>
      <xdr:col>0</xdr:col>
      <xdr:colOff>781050</xdr:colOff>
      <xdr:row>23</xdr:row>
      <xdr:rowOff>457200</xdr:rowOff>
    </xdr:to>
    <xdr:pic>
      <xdr:nvPicPr>
        <xdr:cNvPr id="23" name="354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0975" y="13192125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1019175</xdr:colOff>
      <xdr:row>24</xdr:row>
      <xdr:rowOff>495300</xdr:rowOff>
    </xdr:to>
    <xdr:pic>
      <xdr:nvPicPr>
        <xdr:cNvPr id="24" name="358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677900"/>
          <a:ext cx="1019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1028700</xdr:colOff>
      <xdr:row>25</xdr:row>
      <xdr:rowOff>504825</xdr:rowOff>
    </xdr:to>
    <xdr:pic>
      <xdr:nvPicPr>
        <xdr:cNvPr id="25" name="3820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182725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1019175</xdr:colOff>
      <xdr:row>26</xdr:row>
      <xdr:rowOff>476250</xdr:rowOff>
    </xdr:to>
    <xdr:pic>
      <xdr:nvPicPr>
        <xdr:cNvPr id="26" name="3820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697075"/>
          <a:ext cx="1019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28575</xdr:rowOff>
    </xdr:from>
    <xdr:to>
      <xdr:col>0</xdr:col>
      <xdr:colOff>790575</xdr:colOff>
      <xdr:row>27</xdr:row>
      <xdr:rowOff>457200</xdr:rowOff>
    </xdr:to>
    <xdr:pic>
      <xdr:nvPicPr>
        <xdr:cNvPr id="27" name="3821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1521142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28</xdr:row>
      <xdr:rowOff>38100</xdr:rowOff>
    </xdr:from>
    <xdr:to>
      <xdr:col>0</xdr:col>
      <xdr:colOff>695325</xdr:colOff>
      <xdr:row>28</xdr:row>
      <xdr:rowOff>504825</xdr:rowOff>
    </xdr:to>
    <xdr:pic>
      <xdr:nvPicPr>
        <xdr:cNvPr id="28" name="3821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6225" y="15725775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1038225</xdr:colOff>
      <xdr:row>29</xdr:row>
      <xdr:rowOff>485775</xdr:rowOff>
    </xdr:to>
    <xdr:pic>
      <xdr:nvPicPr>
        <xdr:cNvPr id="29" name="391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2115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6">
      <selection activeCell="K29" sqref="K29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421875" style="4" customWidth="1"/>
    <col min="7" max="7" width="3.28125" style="0" customWidth="1"/>
  </cols>
  <sheetData>
    <row r="1" spans="1:7" ht="162" customHeight="1" thickBot="1" thickTop="1">
      <c r="A1" s="7" t="s">
        <v>0</v>
      </c>
      <c r="B1" s="7" t="s">
        <v>39</v>
      </c>
      <c r="C1" s="7" t="s">
        <v>40</v>
      </c>
      <c r="D1" s="7" t="s">
        <v>1</v>
      </c>
      <c r="E1" s="8" t="s">
        <v>41</v>
      </c>
      <c r="F1" s="5" t="s">
        <v>42</v>
      </c>
      <c r="G1" s="5" t="s">
        <v>38</v>
      </c>
    </row>
    <row r="2" spans="1:7" ht="39.75" customHeight="1" thickBot="1" thickTop="1">
      <c r="A2" s="1"/>
      <c r="B2" s="1">
        <v>30170</v>
      </c>
      <c r="C2" s="14" t="s">
        <v>2</v>
      </c>
      <c r="D2" s="1" t="s">
        <v>3</v>
      </c>
      <c r="E2" s="13">
        <v>5.75</v>
      </c>
      <c r="F2" s="2">
        <v>1</v>
      </c>
      <c r="G2" s="6">
        <f aca="true" t="shared" si="0" ref="G2:G30">SUMPRODUCT(E2,F2)</f>
        <v>5.75</v>
      </c>
    </row>
    <row r="3" spans="1:7" ht="39.75" customHeight="1" thickBot="1" thickTop="1">
      <c r="A3" s="1"/>
      <c r="B3" s="1">
        <v>31015</v>
      </c>
      <c r="C3" s="14" t="s">
        <v>4</v>
      </c>
      <c r="D3" s="1" t="s">
        <v>5</v>
      </c>
      <c r="E3" s="13">
        <v>0.7</v>
      </c>
      <c r="F3" s="2">
        <v>0</v>
      </c>
      <c r="G3" s="6">
        <f t="shared" si="0"/>
        <v>0</v>
      </c>
    </row>
    <row r="4" spans="1:7" ht="39.75" customHeight="1" thickBot="1" thickTop="1">
      <c r="A4" s="1"/>
      <c r="B4" s="1">
        <v>31021</v>
      </c>
      <c r="C4" s="14" t="s">
        <v>6</v>
      </c>
      <c r="D4" s="1" t="s">
        <v>7</v>
      </c>
      <c r="E4" s="13">
        <v>0.4</v>
      </c>
      <c r="F4" s="2">
        <v>1</v>
      </c>
      <c r="G4" s="6">
        <f t="shared" si="0"/>
        <v>0.4</v>
      </c>
    </row>
    <row r="5" spans="1:7" ht="39.75" customHeight="1" thickBot="1" thickTop="1">
      <c r="A5" s="1"/>
      <c r="B5" s="1">
        <v>31032</v>
      </c>
      <c r="C5" s="14" t="s">
        <v>8</v>
      </c>
      <c r="D5" s="1" t="s">
        <v>9</v>
      </c>
      <c r="E5" s="13">
        <v>1</v>
      </c>
      <c r="F5" s="2">
        <v>1</v>
      </c>
      <c r="G5" s="6">
        <f t="shared" si="0"/>
        <v>1</v>
      </c>
    </row>
    <row r="6" spans="1:7" ht="39.75" customHeight="1" thickBot="1" thickTop="1">
      <c r="A6" s="1"/>
      <c r="B6" s="1">
        <v>31039</v>
      </c>
      <c r="C6" s="14" t="s">
        <v>10</v>
      </c>
      <c r="D6" s="1" t="s">
        <v>5</v>
      </c>
      <c r="E6" s="13">
        <v>20.4</v>
      </c>
      <c r="F6" s="2">
        <v>1</v>
      </c>
      <c r="G6" s="6">
        <f t="shared" si="0"/>
        <v>20.4</v>
      </c>
    </row>
    <row r="7" spans="1:7" ht="39.75" customHeight="1" thickBot="1" thickTop="1">
      <c r="A7" s="1"/>
      <c r="B7" s="1">
        <v>31041</v>
      </c>
      <c r="C7" s="14" t="s">
        <v>11</v>
      </c>
      <c r="D7" s="1" t="s">
        <v>3</v>
      </c>
      <c r="E7" s="13">
        <v>9.75</v>
      </c>
      <c r="F7" s="2">
        <v>1</v>
      </c>
      <c r="G7" s="6">
        <f t="shared" si="0"/>
        <v>9.75</v>
      </c>
    </row>
    <row r="8" spans="1:7" ht="39.75" customHeight="1" thickBot="1" thickTop="1">
      <c r="A8" s="1"/>
      <c r="B8" s="1">
        <v>31044</v>
      </c>
      <c r="C8" s="14" t="s">
        <v>12</v>
      </c>
      <c r="D8" s="1" t="s">
        <v>3</v>
      </c>
      <c r="E8" s="13">
        <v>1.9</v>
      </c>
      <c r="F8" s="2">
        <v>1</v>
      </c>
      <c r="G8" s="6">
        <f t="shared" si="0"/>
        <v>1.9</v>
      </c>
    </row>
    <row r="9" spans="1:7" ht="39.75" customHeight="1" thickBot="1" thickTop="1">
      <c r="A9" s="1"/>
      <c r="B9" s="1">
        <v>31045</v>
      </c>
      <c r="C9" s="14" t="s">
        <v>13</v>
      </c>
      <c r="D9" s="1" t="s">
        <v>14</v>
      </c>
      <c r="E9" s="13">
        <v>3.25</v>
      </c>
      <c r="F9" s="2">
        <v>1</v>
      </c>
      <c r="G9" s="6">
        <f t="shared" si="0"/>
        <v>3.25</v>
      </c>
    </row>
    <row r="10" spans="1:7" ht="39.75" customHeight="1" thickBot="1" thickTop="1">
      <c r="A10" s="1"/>
      <c r="B10" s="1">
        <v>31046</v>
      </c>
      <c r="C10" s="14" t="s">
        <v>15</v>
      </c>
      <c r="D10" s="1" t="s">
        <v>3</v>
      </c>
      <c r="E10" s="13">
        <v>2.8</v>
      </c>
      <c r="F10" s="2">
        <v>1</v>
      </c>
      <c r="G10" s="6">
        <f t="shared" si="0"/>
        <v>2.8</v>
      </c>
    </row>
    <row r="11" spans="1:7" ht="39.75" customHeight="1" thickBot="1" thickTop="1">
      <c r="A11" s="1"/>
      <c r="B11" s="1">
        <v>31047</v>
      </c>
      <c r="C11" s="14" t="s">
        <v>16</v>
      </c>
      <c r="D11" s="1" t="s">
        <v>7</v>
      </c>
      <c r="E11" s="13">
        <v>0.57</v>
      </c>
      <c r="F11" s="2">
        <v>0</v>
      </c>
      <c r="G11" s="6">
        <f t="shared" si="0"/>
        <v>0</v>
      </c>
    </row>
    <row r="12" spans="1:7" ht="39.75" customHeight="1" thickBot="1" thickTop="1">
      <c r="A12" s="1"/>
      <c r="B12" s="1">
        <v>31057</v>
      </c>
      <c r="C12" s="14" t="s">
        <v>17</v>
      </c>
      <c r="D12" s="1" t="s">
        <v>18</v>
      </c>
      <c r="E12" s="13">
        <v>1.55</v>
      </c>
      <c r="F12" s="2">
        <v>2</v>
      </c>
      <c r="G12" s="6">
        <f t="shared" si="0"/>
        <v>3.1</v>
      </c>
    </row>
    <row r="13" spans="1:7" ht="39.75" customHeight="1" thickBot="1" thickTop="1">
      <c r="A13" s="1"/>
      <c r="B13" s="1">
        <v>31058</v>
      </c>
      <c r="C13" s="14" t="s">
        <v>19</v>
      </c>
      <c r="D13" s="1" t="s">
        <v>5</v>
      </c>
      <c r="E13" s="13">
        <v>0.3</v>
      </c>
      <c r="F13" s="2">
        <v>1</v>
      </c>
      <c r="G13" s="6">
        <f t="shared" si="0"/>
        <v>0.3</v>
      </c>
    </row>
    <row r="14" spans="1:7" ht="39.75" customHeight="1" thickBot="1" thickTop="1">
      <c r="A14" s="1"/>
      <c r="B14" s="1">
        <v>31308</v>
      </c>
      <c r="C14" s="14" t="s">
        <v>20</v>
      </c>
      <c r="D14" s="1" t="s">
        <v>3</v>
      </c>
      <c r="E14" s="13">
        <v>4.7</v>
      </c>
      <c r="F14" s="2">
        <v>1</v>
      </c>
      <c r="G14" s="6">
        <f t="shared" si="0"/>
        <v>4.7</v>
      </c>
    </row>
    <row r="15" spans="1:7" ht="39.75" customHeight="1" thickBot="1" thickTop="1">
      <c r="A15" s="1"/>
      <c r="B15" s="1">
        <v>31336</v>
      </c>
      <c r="C15" s="14" t="s">
        <v>21</v>
      </c>
      <c r="D15" s="1" t="s">
        <v>22</v>
      </c>
      <c r="E15" s="13">
        <v>0.55</v>
      </c>
      <c r="F15" s="2">
        <v>0</v>
      </c>
      <c r="G15" s="6">
        <f t="shared" si="0"/>
        <v>0</v>
      </c>
    </row>
    <row r="16" spans="1:7" ht="39.75" customHeight="1" thickBot="1" thickTop="1">
      <c r="A16" s="1"/>
      <c r="B16" s="1">
        <v>31337</v>
      </c>
      <c r="C16" s="14" t="s">
        <v>21</v>
      </c>
      <c r="D16" s="1" t="s">
        <v>23</v>
      </c>
      <c r="E16" s="13">
        <v>0.55</v>
      </c>
      <c r="F16" s="2">
        <v>0</v>
      </c>
      <c r="G16" s="6">
        <f t="shared" si="0"/>
        <v>0</v>
      </c>
    </row>
    <row r="17" spans="1:7" ht="39.75" customHeight="1" thickBot="1" thickTop="1">
      <c r="A17" s="1"/>
      <c r="B17" s="1">
        <v>35031</v>
      </c>
      <c r="C17" s="14" t="s">
        <v>24</v>
      </c>
      <c r="D17" s="1" t="s">
        <v>5</v>
      </c>
      <c r="E17" s="13">
        <v>0.45</v>
      </c>
      <c r="F17" s="2">
        <v>1</v>
      </c>
      <c r="G17" s="6">
        <f t="shared" si="0"/>
        <v>0.45</v>
      </c>
    </row>
    <row r="18" spans="1:7" ht="39.75" customHeight="1" thickBot="1" thickTop="1">
      <c r="A18" s="1"/>
      <c r="B18" s="1">
        <v>35112</v>
      </c>
      <c r="C18" s="14" t="s">
        <v>25</v>
      </c>
      <c r="D18" s="1" t="s">
        <v>18</v>
      </c>
      <c r="E18" s="13">
        <v>0.3</v>
      </c>
      <c r="F18" s="2">
        <v>1</v>
      </c>
      <c r="G18" s="6">
        <f t="shared" si="0"/>
        <v>0.3</v>
      </c>
    </row>
    <row r="19" spans="1:7" ht="39.75" customHeight="1" thickBot="1" thickTop="1">
      <c r="A19" s="1"/>
      <c r="B19" s="1">
        <v>35113</v>
      </c>
      <c r="C19" s="14" t="s">
        <v>26</v>
      </c>
      <c r="D19" s="1" t="s">
        <v>5</v>
      </c>
      <c r="E19" s="13">
        <v>0.3</v>
      </c>
      <c r="F19" s="2">
        <v>1</v>
      </c>
      <c r="G19" s="6">
        <f t="shared" si="0"/>
        <v>0.3</v>
      </c>
    </row>
    <row r="20" spans="1:7" ht="39.75" customHeight="1" thickBot="1" thickTop="1">
      <c r="A20" s="1"/>
      <c r="B20" s="1">
        <v>35115</v>
      </c>
      <c r="C20" s="14" t="s">
        <v>27</v>
      </c>
      <c r="D20" s="1" t="s">
        <v>5</v>
      </c>
      <c r="E20" s="13">
        <v>0.2</v>
      </c>
      <c r="F20" s="2">
        <v>0</v>
      </c>
      <c r="G20" s="6">
        <f t="shared" si="0"/>
        <v>0</v>
      </c>
    </row>
    <row r="21" spans="1:7" ht="39.75" customHeight="1" thickBot="1" thickTop="1">
      <c r="A21" s="1"/>
      <c r="B21" s="1">
        <v>35116</v>
      </c>
      <c r="C21" s="14" t="s">
        <v>28</v>
      </c>
      <c r="D21" s="1" t="s">
        <v>5</v>
      </c>
      <c r="E21" s="13">
        <v>0.15</v>
      </c>
      <c r="F21" s="2">
        <v>0</v>
      </c>
      <c r="G21" s="6">
        <f t="shared" si="0"/>
        <v>0</v>
      </c>
    </row>
    <row r="22" spans="1:7" ht="39.75" customHeight="1" thickBot="1" thickTop="1">
      <c r="A22" s="1"/>
      <c r="B22" s="1">
        <v>35117</v>
      </c>
      <c r="C22" s="14" t="s">
        <v>28</v>
      </c>
      <c r="D22" s="1" t="s">
        <v>22</v>
      </c>
      <c r="E22" s="13">
        <v>0.15</v>
      </c>
      <c r="F22" s="2">
        <v>0</v>
      </c>
      <c r="G22" s="6">
        <f t="shared" si="0"/>
        <v>0</v>
      </c>
    </row>
    <row r="23" spans="1:7" ht="39.75" customHeight="1" thickBot="1" thickTop="1">
      <c r="A23" s="1"/>
      <c r="B23" s="1">
        <v>35365</v>
      </c>
      <c r="C23" s="14" t="s">
        <v>29</v>
      </c>
      <c r="D23" s="1" t="s">
        <v>18</v>
      </c>
      <c r="E23" s="13">
        <v>3.2</v>
      </c>
      <c r="F23" s="2">
        <v>1</v>
      </c>
      <c r="G23" s="6">
        <f t="shared" si="0"/>
        <v>3.2</v>
      </c>
    </row>
    <row r="24" spans="1:7" ht="39.75" customHeight="1" thickBot="1" thickTop="1">
      <c r="A24" s="1"/>
      <c r="B24" s="1">
        <v>35467</v>
      </c>
      <c r="C24" s="14" t="s">
        <v>30</v>
      </c>
      <c r="D24" s="1" t="s">
        <v>18</v>
      </c>
      <c r="E24" s="13">
        <v>0.4</v>
      </c>
      <c r="F24" s="2">
        <v>0</v>
      </c>
      <c r="G24" s="6">
        <f t="shared" si="0"/>
        <v>0</v>
      </c>
    </row>
    <row r="25" spans="1:7" ht="39.75" customHeight="1" thickBot="1" thickTop="1">
      <c r="A25" s="1"/>
      <c r="B25" s="1">
        <v>35830</v>
      </c>
      <c r="C25" s="14" t="s">
        <v>31</v>
      </c>
      <c r="D25" s="1" t="s">
        <v>5</v>
      </c>
      <c r="E25" s="13">
        <v>2.1</v>
      </c>
      <c r="F25" s="2">
        <v>0</v>
      </c>
      <c r="G25" s="6">
        <f t="shared" si="0"/>
        <v>0</v>
      </c>
    </row>
    <row r="26" spans="1:7" ht="39.75" customHeight="1" thickBot="1" thickTop="1">
      <c r="A26" s="1"/>
      <c r="B26" s="1">
        <v>38201</v>
      </c>
      <c r="C26" s="14" t="s">
        <v>32</v>
      </c>
      <c r="D26" s="1" t="s">
        <v>3</v>
      </c>
      <c r="E26" s="13">
        <v>3.25</v>
      </c>
      <c r="F26" s="2">
        <v>1</v>
      </c>
      <c r="G26" s="6">
        <f t="shared" si="0"/>
        <v>3.25</v>
      </c>
    </row>
    <row r="27" spans="1:7" ht="39.75" customHeight="1" thickBot="1" thickTop="1">
      <c r="A27" s="1"/>
      <c r="B27" s="1">
        <v>38203</v>
      </c>
      <c r="C27" s="14" t="s">
        <v>33</v>
      </c>
      <c r="D27" s="1" t="s">
        <v>5</v>
      </c>
      <c r="E27" s="13">
        <v>0.59</v>
      </c>
      <c r="F27" s="2">
        <v>1</v>
      </c>
      <c r="G27" s="6">
        <f t="shared" si="0"/>
        <v>0.59</v>
      </c>
    </row>
    <row r="28" spans="1:7" ht="39.75" customHeight="1" thickBot="1" thickTop="1">
      <c r="A28" s="1"/>
      <c r="B28" s="1">
        <v>38213</v>
      </c>
      <c r="C28" s="14" t="s">
        <v>34</v>
      </c>
      <c r="D28" s="1" t="s">
        <v>9</v>
      </c>
      <c r="E28" s="13">
        <v>0.55</v>
      </c>
      <c r="F28" s="2">
        <v>0</v>
      </c>
      <c r="G28" s="6">
        <f t="shared" si="0"/>
        <v>0</v>
      </c>
    </row>
    <row r="29" spans="1:7" ht="39.75" customHeight="1" thickBot="1" thickTop="1">
      <c r="A29" s="1"/>
      <c r="B29" s="1">
        <v>38214</v>
      </c>
      <c r="C29" s="14" t="s">
        <v>35</v>
      </c>
      <c r="D29" s="1" t="s">
        <v>9</v>
      </c>
      <c r="E29" s="13">
        <v>0.1</v>
      </c>
      <c r="F29" s="2">
        <v>0</v>
      </c>
      <c r="G29" s="6">
        <f t="shared" si="0"/>
        <v>0</v>
      </c>
    </row>
    <row r="30" spans="1:7" ht="39.75" customHeight="1" thickBot="1" thickTop="1">
      <c r="A30" s="1"/>
      <c r="B30" s="1">
        <v>39129</v>
      </c>
      <c r="C30" s="14" t="s">
        <v>36</v>
      </c>
      <c r="D30" s="1" t="s">
        <v>37</v>
      </c>
      <c r="E30" s="13">
        <v>7.7</v>
      </c>
      <c r="F30" s="2">
        <v>1</v>
      </c>
      <c r="G30" s="6">
        <f t="shared" si="0"/>
        <v>7.7</v>
      </c>
    </row>
    <row r="31" spans="5:8" ht="54" customHeight="1" thickBot="1" thickTop="1">
      <c r="E31" s="9" t="s">
        <v>43</v>
      </c>
      <c r="F31" s="10" t="s">
        <v>44</v>
      </c>
      <c r="G31" s="11">
        <f>SUMPRODUCT(F2:F30)</f>
        <v>19</v>
      </c>
      <c r="H31" s="12">
        <f>SUMPRODUCT(G2:G30)</f>
        <v>69.14</v>
      </c>
    </row>
    <row r="32" ht="39.75" customHeight="1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2004-11-23T19:12:14Z</dcterms:created>
  <dcterms:modified xsi:type="dcterms:W3CDTF">2004-11-23T19:23:57Z</dcterms:modified>
  <cp:category/>
  <cp:version/>
  <cp:contentType/>
  <cp:contentStatus/>
</cp:coreProperties>
</file>